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drive\ACQUISTI\2019\SERVIZIO STRADA\gara segnaletica verticale\manifestazione interesse\"/>
    </mc:Choice>
  </mc:AlternateContent>
  <xr:revisionPtr revIDLastSave="0" documentId="13_ncr:1_{261811BB-6251-4D80-952C-61314B4AB6D1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Foglio1!$A$1:$K$98</definedName>
    <definedName name="_xlnm.Print_Titles" localSheetId="0">Foglio1!$1:$3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4" i="1"/>
  <c r="J96" i="1" l="1"/>
</calcChain>
</file>

<file path=xl/sharedStrings.xml><?xml version="1.0" encoding="utf-8"?>
<sst xmlns="http://schemas.openxmlformats.org/spreadsheetml/2006/main" count="215" uniqueCount="103">
  <si>
    <t>Descrizione</t>
  </si>
  <si>
    <t>base</t>
  </si>
  <si>
    <t>altezza</t>
  </si>
  <si>
    <t>lato</t>
  </si>
  <si>
    <t>diam</t>
  </si>
  <si>
    <t>60mm</t>
  </si>
  <si>
    <t>48mm</t>
  </si>
  <si>
    <t>BASE IN FERRO ZINCATO DI SOSTEGNO PER SEGNALETICA TEMPORANEA</t>
  </si>
  <si>
    <t>SACCHI APPESANTIMENTO RIEMPITI DI GRANIGLIA CON SERIGRAFATO IL LOGO  DELLA SOCIETA'</t>
  </si>
  <si>
    <t>in cifre</t>
  </si>
  <si>
    <t>in lettere</t>
  </si>
  <si>
    <t>prezzo unitario Euro</t>
  </si>
  <si>
    <t>q.tà</t>
  </si>
  <si>
    <t>TOTALE</t>
  </si>
  <si>
    <t xml:space="preserve">I PALI SI INTENDONO COMPLETI DI TAPPO </t>
  </si>
  <si>
    <t xml:space="preserve">vedi BOZZETTO  allegato </t>
  </si>
  <si>
    <r>
      <t xml:space="preserve">TARGA IN ALLUMINIO RIEPILOGO CIVICI </t>
    </r>
    <r>
      <rPr>
        <sz val="9"/>
        <color theme="1"/>
        <rFont val="Calibri"/>
        <family val="2"/>
        <scheme val="minor"/>
      </rPr>
      <t>(BORDO BLU -STEMMA E SCRITTA  Comune di Grosseto NERO SERIGRAFATA)</t>
    </r>
  </si>
  <si>
    <r>
      <t xml:space="preserve">SEGNALETICA TEMPORANEA             DISCO IN FERRO PELLICOLA </t>
    </r>
    <r>
      <rPr>
        <b/>
        <sz val="11"/>
        <color rgb="FF0070C0"/>
        <rFont val="Calibri"/>
        <family val="2"/>
        <scheme val="minor"/>
      </rPr>
      <t>EG</t>
    </r>
    <r>
      <rPr>
        <b/>
        <sz val="11"/>
        <color theme="3"/>
        <rFont val="Calibri"/>
        <family val="2"/>
        <scheme val="minor"/>
      </rPr>
      <t xml:space="preserve">   </t>
    </r>
    <r>
      <rPr>
        <sz val="11"/>
        <color theme="1"/>
        <rFont val="Calibri"/>
        <family val="2"/>
        <scheme val="minor"/>
      </rPr>
      <t xml:space="preserve">                VARIE FIGURE</t>
    </r>
  </si>
  <si>
    <r>
      <t xml:space="preserve">SEGNALETICA TEMPORANEA             TRIANGOLO IN FERRO PELLICOLA </t>
    </r>
    <r>
      <rPr>
        <b/>
        <sz val="11"/>
        <color rgb="FF0070C0"/>
        <rFont val="Calibri"/>
        <family val="2"/>
        <scheme val="minor"/>
      </rPr>
      <t xml:space="preserve">EG </t>
    </r>
    <r>
      <rPr>
        <sz val="11"/>
        <color theme="1"/>
        <rFont val="Calibri"/>
        <family val="2"/>
        <scheme val="minor"/>
      </rPr>
      <t xml:space="preserve">                                  VARIE FIGURE</t>
    </r>
  </si>
  <si>
    <r>
      <t xml:space="preserve">SEGNALETICA TEMPORANEA             pellicola </t>
    </r>
    <r>
      <rPr>
        <b/>
        <sz val="11"/>
        <color rgb="FF0070C0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PANNELLO IN FERRO </t>
    </r>
  </si>
  <si>
    <r>
      <t xml:space="preserve">SEGNALETICA TEMPORANEA             PELLICOLA </t>
    </r>
    <r>
      <rPr>
        <b/>
        <sz val="11"/>
        <color rgb="FFFF0000"/>
        <rFont val="Calibri"/>
        <family val="2"/>
        <scheme val="minor"/>
      </rPr>
      <t xml:space="preserve">HI </t>
    </r>
    <r>
      <rPr>
        <sz val="11"/>
        <color theme="1"/>
        <rFont val="Calibri"/>
        <family val="2"/>
        <scheme val="minor"/>
      </rPr>
      <t xml:space="preserve">       PANNELLO IN FERRO PER DEVIAZIONI</t>
    </r>
  </si>
  <si>
    <t xml:space="preserve">I SEGNALI SI INTENDONO FORNITI COMPLETI DI STAFFE, ACCESSORI E BULLONERIA PER IL MONTAGGIO FINITO SU PALI DA 60mm </t>
  </si>
  <si>
    <t>VITE 8X35 TESTA QUADRA ZINCATA A CALDO CON DADO ESAGONALE</t>
  </si>
  <si>
    <t>VITE 8X25 TESTA QUADRA ZINCATA A CALDO CON DADO ESAGONALE</t>
  </si>
  <si>
    <t>VITE 8X45 TESTA QUADRA ZINCATA A CALDO CON DADO ESAGONALE</t>
  </si>
  <si>
    <t>Sostegno mobile a 4 piedi        per targhe da 135 cm      con attacchi x 2 segnali da 60cm</t>
  </si>
  <si>
    <t xml:space="preserve">PALO  ANTIROTAZIONE                        in Fe Zincato 2,8 mm </t>
  </si>
  <si>
    <t>SEGNALATORE LUMINOSO DI OSTACOLO                LUCE FISSA ROSSA COMPLETA DI BATTERIA E ATTACCO ANTIFURTO</t>
  </si>
  <si>
    <t>BASE DI APPESANTIMENTO IN GOMMA RICICLATA IMPILABILE PER PALI DA 48MM</t>
  </si>
  <si>
    <t>BARRIERA DI RECINZIONE MOBILE</t>
  </si>
  <si>
    <r>
      <t xml:space="preserve">DELINEATORE FLESSIBILE IN GOMMA </t>
    </r>
    <r>
      <rPr>
        <b/>
        <sz val="11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COMPLETO DI COLLANTE PER IL FISSAGGIO A TERRA </t>
    </r>
  </si>
  <si>
    <r>
      <t xml:space="preserve">RETTANGOLO                         IN ALLUMINIO           PELLICOLA </t>
    </r>
    <r>
      <rPr>
        <b/>
        <sz val="11"/>
        <color rgb="FFFF0000"/>
        <rFont val="Calibri"/>
        <family val="2"/>
        <scheme val="minor"/>
      </rPr>
      <t>HI</t>
    </r>
    <r>
      <rPr>
        <b/>
        <sz val="12"/>
        <color rgb="FFFF0000"/>
        <rFont val="Calibri"/>
        <family val="2"/>
        <scheme val="minor"/>
      </rPr>
      <t xml:space="preserve">          </t>
    </r>
    <r>
      <rPr>
        <sz val="12"/>
        <rFont val="Calibri"/>
        <family val="2"/>
        <scheme val="minor"/>
      </rPr>
      <t>TABELLA II7 E II8            VARIE FIGURE</t>
    </r>
  </si>
  <si>
    <r>
      <t xml:space="preserve">PANNELLO INTEG                  IN ALLUMINIO                  TABELLA II9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  VARIE ISCRIZIONI</t>
    </r>
  </si>
  <si>
    <r>
      <t xml:space="preserve">PANNELLO INTEG                  IN ALLUMINIO               TABELLA II9    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VARIE ISCRIZIONI</t>
    </r>
  </si>
  <si>
    <r>
      <t xml:space="preserve">PANNELLO INTEG                      IN ALLUMINIO                  TABELLA II9    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  VARIE ISCRIZIONI</t>
    </r>
  </si>
  <si>
    <r>
      <t xml:space="preserve">PANNELLO INTEG                   IN ALLUMINIO                  TABELLA II9    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  VARIE ISCRIZIONI</t>
    </r>
  </si>
  <si>
    <r>
      <t xml:space="preserve">PANNELLO INTEG                   IN ALLUMINIO               TABELLA II9  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VARIE ISCRIZIONI</t>
    </r>
  </si>
  <si>
    <r>
      <t xml:space="preserve">PANNELLO INTEGRATIVO IN ALLUMINIO                     TABELLA II10                     PELLICOLA </t>
    </r>
    <r>
      <rPr>
        <b/>
        <sz val="12"/>
        <color theme="3"/>
        <rFont val="Calibri"/>
        <family val="2"/>
        <scheme val="minor"/>
      </rPr>
      <t xml:space="preserve">EG     </t>
    </r>
    <r>
      <rPr>
        <sz val="12"/>
        <rFont val="Calibri"/>
        <family val="2"/>
        <scheme val="minor"/>
      </rPr>
      <t xml:space="preserve">                           VARIE ISCRIZIONI</t>
    </r>
  </si>
  <si>
    <r>
      <t xml:space="preserve">PANNELLO INTEGRATIVO                       IN ALLUMINIO                         TABELLA II10                               PELLICOLA </t>
    </r>
    <r>
      <rPr>
        <b/>
        <sz val="12"/>
        <color rgb="FFFF0000"/>
        <rFont val="Calibri"/>
        <family val="2"/>
        <scheme val="minor"/>
      </rPr>
      <t xml:space="preserve">HI                               </t>
    </r>
    <r>
      <rPr>
        <sz val="12"/>
        <rFont val="Calibri"/>
        <family val="2"/>
        <scheme val="minor"/>
      </rPr>
      <t xml:space="preserve"> VARIE ISCRIZIONI</t>
    </r>
  </si>
  <si>
    <r>
      <t xml:space="preserve">PANNELLO INTEGRATIVO                  IN ALLUMINIO                                TABELLA II10                              PELLICOLA </t>
    </r>
    <r>
      <rPr>
        <b/>
        <sz val="12"/>
        <color theme="3"/>
        <rFont val="Calibri"/>
        <family val="2"/>
        <scheme val="minor"/>
      </rPr>
      <t>EG</t>
    </r>
    <r>
      <rPr>
        <b/>
        <sz val="12"/>
        <rFont val="Calibri"/>
        <family val="2"/>
        <scheme val="minor"/>
      </rPr>
      <t xml:space="preserve">                                </t>
    </r>
    <r>
      <rPr>
        <sz val="12"/>
        <rFont val="Calibri"/>
        <family val="2"/>
        <scheme val="minor"/>
      </rPr>
      <t>VARIE ISCRIZIONI</t>
    </r>
  </si>
  <si>
    <r>
      <t xml:space="preserve">PANNELLO INTEGRATIVO                IN ALLUMINIO                        TABELLA II10                          PELLICOLA </t>
    </r>
    <r>
      <rPr>
        <b/>
        <sz val="12"/>
        <color rgb="FFFF0000"/>
        <rFont val="Calibri"/>
        <family val="2"/>
        <scheme val="minor"/>
      </rPr>
      <t xml:space="preserve">HI                                </t>
    </r>
    <r>
      <rPr>
        <sz val="12"/>
        <rFont val="Calibri"/>
        <family val="2"/>
        <scheme val="minor"/>
      </rPr>
      <t>VARIE ISCRIZIONI</t>
    </r>
  </si>
  <si>
    <r>
      <t xml:space="preserve">PANNELLO INTEGRATIVO IN ALLUMINIO                                TABELLA II11                          PELLICOLA </t>
    </r>
    <r>
      <rPr>
        <b/>
        <sz val="12"/>
        <color theme="3"/>
        <rFont val="Calibri"/>
        <family val="2"/>
        <scheme val="minor"/>
      </rPr>
      <t xml:space="preserve">EG                        </t>
    </r>
    <r>
      <rPr>
        <sz val="12"/>
        <rFont val="Calibri"/>
        <family val="2"/>
        <scheme val="minor"/>
      </rPr>
      <t xml:space="preserve">        VARIE ISCRIZIONI</t>
    </r>
  </si>
  <si>
    <r>
      <t xml:space="preserve">PANNELLO INTEGRATIVO IN ALLUMINIO                 TABELLA II11                  PELLICOLA </t>
    </r>
    <r>
      <rPr>
        <b/>
        <sz val="12"/>
        <color rgb="FFFF0000"/>
        <rFont val="Calibri"/>
        <family val="2"/>
        <scheme val="minor"/>
      </rPr>
      <t xml:space="preserve">HI                             </t>
    </r>
    <r>
      <rPr>
        <sz val="12"/>
        <rFont val="Calibri"/>
        <family val="2"/>
        <scheme val="minor"/>
      </rPr>
      <t xml:space="preserve">   VARIE ISCRIZIONI</t>
    </r>
  </si>
  <si>
    <r>
      <t xml:space="preserve">PANNELLO INTEGRATIVO IN ALLUMINIO                            TABELLA II11                 PELLICOLA </t>
    </r>
    <r>
      <rPr>
        <b/>
        <sz val="12"/>
        <color theme="3"/>
        <rFont val="Calibri"/>
        <family val="2"/>
        <scheme val="minor"/>
      </rPr>
      <t xml:space="preserve">EG                         </t>
    </r>
    <r>
      <rPr>
        <sz val="12"/>
        <rFont val="Calibri"/>
        <family val="2"/>
        <scheme val="minor"/>
      </rPr>
      <t xml:space="preserve">       VARIE ISCRIZIONI</t>
    </r>
  </si>
  <si>
    <r>
      <t xml:space="preserve">PANNELLO INTEGRATIVO IN ALLUMINIO                     TABELLA II11                          PELLICOLA </t>
    </r>
    <r>
      <rPr>
        <b/>
        <sz val="12"/>
        <color rgb="FFFF0000"/>
        <rFont val="Calibri"/>
        <family val="2"/>
        <scheme val="minor"/>
      </rPr>
      <t xml:space="preserve">HI                                </t>
    </r>
    <r>
      <rPr>
        <sz val="12"/>
        <rFont val="Calibri"/>
        <family val="2"/>
        <scheme val="minor"/>
      </rPr>
      <t>VARIE ISCRIZIONI</t>
    </r>
  </si>
  <si>
    <r>
      <t xml:space="preserve">PANNELLO MOD. 5 IN ALLUMINIO       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               ATTACCO ORIZZ O VERT</t>
    </r>
  </si>
  <si>
    <r>
      <t xml:space="preserve">PANNELLO MOD. 5 IN ALLUMINIO              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ATTACCO ORIZZ O VERT</t>
    </r>
  </si>
  <si>
    <r>
      <t>PANNELLO INTEGRATIVO IN ALLUMINIO                        PELLICOLA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EG</t>
    </r>
  </si>
  <si>
    <r>
      <t xml:space="preserve">PANNELLO INTEGRATIVO IN ALLUMINIO          PELLICOLA </t>
    </r>
    <r>
      <rPr>
        <b/>
        <sz val="11"/>
        <color theme="3"/>
        <rFont val="Calibri"/>
        <family val="2"/>
        <scheme val="minor"/>
      </rPr>
      <t>EG</t>
    </r>
  </si>
  <si>
    <r>
      <t xml:space="preserve">PANNELLO INTEGRATIVO IN ALLUMINIO               PELLICOLA </t>
    </r>
    <r>
      <rPr>
        <b/>
        <sz val="11"/>
        <color rgb="FFFF0000"/>
        <rFont val="Calibri"/>
        <family val="2"/>
        <scheme val="minor"/>
      </rPr>
      <t>HI</t>
    </r>
  </si>
  <si>
    <r>
      <t xml:space="preserve">TARGA NUMERI CIVICI </t>
    </r>
    <r>
      <rPr>
        <sz val="9"/>
        <color theme="1"/>
        <rFont val="Calibri"/>
        <family val="2"/>
        <scheme val="minor"/>
      </rPr>
      <t>(BORDO BLU -STEMMA E SCRITTA  Comune di Grosseto NERO SERIGRAFATA)</t>
    </r>
  </si>
  <si>
    <r>
      <t xml:space="preserve">TRIANGOLO                           IN ALLUMINIO         PELLICOLA </t>
    </r>
    <r>
      <rPr>
        <b/>
        <sz val="11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            TABELLA II1                 ATTACCHI STANDARD         VARIE FIGURE</t>
    </r>
  </si>
  <si>
    <r>
      <t>TRIANGOLO                           IN ALLUMINIO         PELLICOLA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               TABELLA II1                 ATTACCHI STANDARD         VARIE FIGURE</t>
    </r>
  </si>
  <si>
    <r>
      <t xml:space="preserve">DISCO                                        IN ALLUMINIO            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1"/>
        <color theme="1"/>
        <rFont val="Calibri"/>
        <family val="2"/>
        <scheme val="minor"/>
      </rPr>
      <t xml:space="preserve">                  TABELLA II2 E II3                  ATTACCHI STANDARD         VARIE FIGURE</t>
    </r>
  </si>
  <si>
    <r>
      <t xml:space="preserve">DISCO                                       IN ALLUMINIO    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         TABELLA II2 E II3                      ATTACCHI STANDARD         VARIE FIGURE</t>
    </r>
  </si>
  <si>
    <r>
      <t xml:space="preserve">DISCO                                       IN ALLUMINIO            PELLICOLA </t>
    </r>
    <r>
      <rPr>
        <b/>
        <sz val="12"/>
        <color theme="3"/>
        <rFont val="Calibri"/>
        <family val="2"/>
        <scheme val="minor"/>
      </rPr>
      <t xml:space="preserve">EG              </t>
    </r>
    <r>
      <rPr>
        <sz val="12"/>
        <rFont val="Calibri"/>
        <family val="2"/>
        <scheme val="minor"/>
      </rPr>
      <t xml:space="preserve">TABELLA 2 E 3                       ATTACCHI STANDARD   </t>
    </r>
    <r>
      <rPr>
        <b/>
        <sz val="12"/>
        <color theme="3"/>
        <rFont val="Calibri"/>
        <family val="2"/>
        <scheme val="minor"/>
      </rPr>
      <t xml:space="preserve">            </t>
    </r>
    <r>
      <rPr>
        <sz val="11"/>
        <color theme="1"/>
        <rFont val="Calibri"/>
        <family val="2"/>
        <scheme val="minor"/>
      </rPr>
      <t>VARIE FIGURE</t>
    </r>
  </si>
  <si>
    <r>
      <t xml:space="preserve">DISCO                                        IN ALLUMINIO                PELLICOLA </t>
    </r>
    <r>
      <rPr>
        <b/>
        <sz val="11"/>
        <color rgb="FFFF0000"/>
        <rFont val="Calibri"/>
        <family val="2"/>
        <scheme val="minor"/>
      </rPr>
      <t xml:space="preserve">HI                  </t>
    </r>
    <r>
      <rPr>
        <sz val="11"/>
        <rFont val="Calibri"/>
        <family val="2"/>
        <scheme val="minor"/>
      </rPr>
      <t>TABELLA II2 E II3                      ATTACCHI STANDARD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               </t>
    </r>
    <r>
      <rPr>
        <sz val="11"/>
        <color theme="1"/>
        <rFont val="Calibri"/>
        <family val="2"/>
        <scheme val="minor"/>
      </rPr>
      <t xml:space="preserve"> VARIE FIGURE</t>
    </r>
  </si>
  <si>
    <r>
      <t xml:space="preserve">DISCO                                         IN ALLUMINIO             PELLICOLA </t>
    </r>
    <r>
      <rPr>
        <b/>
        <sz val="12"/>
        <color theme="3"/>
        <rFont val="Calibri"/>
        <family val="2"/>
        <scheme val="minor"/>
      </rPr>
      <t xml:space="preserve">EG 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TABELLA II2 E II3                      ATTACCHI STANDARD                VARIE FIGURE</t>
    </r>
  </si>
  <si>
    <r>
      <t xml:space="preserve">DISCO                                       IN ALLUMINIO           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         TABELLA II3                                             </t>
    </r>
    <r>
      <rPr>
        <b/>
        <sz val="11"/>
        <color theme="1"/>
        <rFont val="Calibri"/>
        <family val="2"/>
        <scheme val="minor"/>
      </rPr>
      <t xml:space="preserve">OTTO ATTACCHI </t>
    </r>
    <r>
      <rPr>
        <sz val="11"/>
        <color theme="1"/>
        <rFont val="Calibri"/>
        <family val="2"/>
        <scheme val="minor"/>
      </rPr>
      <t xml:space="preserve">                                  Fig. II80/a</t>
    </r>
  </si>
  <si>
    <r>
      <t xml:space="preserve">OTTAGONO                              IN ALLUMINIO           TABELLA II4                    PELLICOLA </t>
    </r>
    <r>
      <rPr>
        <b/>
        <sz val="12"/>
        <color rgb="FFFF0000"/>
        <rFont val="Calibri"/>
        <family val="2"/>
        <scheme val="minor"/>
      </rPr>
      <t xml:space="preserve">HI </t>
    </r>
  </si>
  <si>
    <r>
      <t xml:space="preserve">OTTAGONO                                IN ALLUMINIO           TABELLA II4                  PELLICOLA </t>
    </r>
    <r>
      <rPr>
        <b/>
        <sz val="12"/>
        <color rgb="FFFF0000"/>
        <rFont val="Calibri"/>
        <family val="2"/>
        <scheme val="minor"/>
      </rPr>
      <t xml:space="preserve">HI </t>
    </r>
  </si>
  <si>
    <r>
      <t xml:space="preserve">QUADRATO                            IN ALLUMINIO           PELLICOLA </t>
    </r>
    <r>
      <rPr>
        <b/>
        <sz val="11"/>
        <color theme="3"/>
        <rFont val="Calibri"/>
        <family val="2"/>
        <scheme val="minor"/>
      </rPr>
      <t>EG</t>
    </r>
    <r>
      <rPr>
        <b/>
        <sz val="12"/>
        <color rgb="FFFF0000"/>
        <rFont val="Calibri"/>
        <family val="2"/>
        <scheme val="minor"/>
      </rPr>
      <t xml:space="preserve">             </t>
    </r>
    <r>
      <rPr>
        <sz val="12"/>
        <rFont val="Calibri"/>
        <family val="2"/>
        <scheme val="minor"/>
      </rPr>
      <t>TABELLA II6            VARIE FIGURE</t>
    </r>
  </si>
  <si>
    <r>
      <t xml:space="preserve">QUADRATO                                 IN ALLUMINIO           PELLICOLA </t>
    </r>
    <r>
      <rPr>
        <b/>
        <sz val="11"/>
        <color rgb="FFFF0000"/>
        <rFont val="Calibri"/>
        <family val="2"/>
        <scheme val="minor"/>
      </rPr>
      <t>HI</t>
    </r>
    <r>
      <rPr>
        <b/>
        <sz val="12"/>
        <color rgb="FFFF0000"/>
        <rFont val="Calibri"/>
        <family val="2"/>
        <scheme val="minor"/>
      </rPr>
      <t xml:space="preserve">            </t>
    </r>
    <r>
      <rPr>
        <sz val="12"/>
        <rFont val="Calibri"/>
        <family val="2"/>
        <scheme val="minor"/>
      </rPr>
      <t>TABELLA II6            VARIE FIGURE</t>
    </r>
  </si>
  <si>
    <r>
      <t xml:space="preserve">RETTANGOLO                         IN ALLUMINIO           PELLICOLA </t>
    </r>
    <r>
      <rPr>
        <b/>
        <sz val="11"/>
        <color theme="3"/>
        <rFont val="Calibri"/>
        <family val="2"/>
        <scheme val="minor"/>
      </rPr>
      <t>EG</t>
    </r>
    <r>
      <rPr>
        <b/>
        <sz val="12"/>
        <color rgb="FFFF0000"/>
        <rFont val="Calibri"/>
        <family val="2"/>
        <scheme val="minor"/>
      </rPr>
      <t xml:space="preserve">                   </t>
    </r>
    <r>
      <rPr>
        <sz val="12"/>
        <rFont val="Calibri"/>
        <family val="2"/>
        <scheme val="minor"/>
      </rPr>
      <t>TABELLA II7 E II8            VARIE FIGURE</t>
    </r>
  </si>
  <si>
    <r>
      <t xml:space="preserve">RETTANGOLO                          IN ALLUMINIO                   PELLICOLA </t>
    </r>
    <r>
      <rPr>
        <b/>
        <sz val="11"/>
        <color rgb="FFFF0000"/>
        <rFont val="Calibri"/>
        <family val="2"/>
        <scheme val="minor"/>
      </rPr>
      <t>HI</t>
    </r>
    <r>
      <rPr>
        <b/>
        <sz val="12"/>
        <color rgb="FFFF0000"/>
        <rFont val="Calibri"/>
        <family val="2"/>
        <scheme val="minor"/>
      </rPr>
      <t xml:space="preserve">                             </t>
    </r>
    <r>
      <rPr>
        <sz val="12"/>
        <rFont val="Calibri"/>
        <family val="2"/>
        <scheme val="minor"/>
      </rPr>
      <t>TABELLA II7 E II8            VARIE FIGURE</t>
    </r>
  </si>
  <si>
    <r>
      <t xml:space="preserve">PANNELLO INTEG                  IN ALLUMINIO               TABELLA II9       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VARIE ISCRIZIONI</t>
    </r>
  </si>
  <si>
    <r>
      <t xml:space="preserve">SEG. DIREZIONE EXTRAURBANO                           IN ALLUMINIO        TABELLA II14a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  VARI COLORI</t>
    </r>
  </si>
  <si>
    <r>
      <t>SENSO UNICO fig. II348       IN ALLUMINIO ESTRUSO PELLICOLA</t>
    </r>
    <r>
      <rPr>
        <b/>
        <sz val="11"/>
        <color rgb="FFFF0000"/>
        <rFont val="Calibri"/>
        <family val="2"/>
        <scheme val="minor"/>
      </rPr>
      <t xml:space="preserve"> HI </t>
    </r>
    <r>
      <rPr>
        <b/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                    </t>
    </r>
    <r>
      <rPr>
        <b/>
        <sz val="11"/>
        <color theme="1"/>
        <rFont val="Calibri"/>
        <family val="2"/>
        <scheme val="minor"/>
      </rPr>
      <t xml:space="preserve">BIFACCIALE </t>
    </r>
    <r>
      <rPr>
        <sz val="11"/>
        <color theme="1"/>
        <rFont val="Calibri"/>
        <family val="2"/>
        <scheme val="minor"/>
      </rPr>
      <t>A BANDIERA                    COMPLETO DI ATTACCHI PER PALO DA 60MM ED ELEMENTO DI CHIUSURA</t>
    </r>
  </si>
  <si>
    <r>
      <t xml:space="preserve">SENSO UNICO fig. II348                     IN ALLUMINIO                      PELLICOLA </t>
    </r>
    <r>
      <rPr>
        <b/>
        <sz val="12"/>
        <color theme="3"/>
        <rFont val="Calibri"/>
        <family val="2"/>
        <scheme val="minor"/>
      </rPr>
      <t>EG</t>
    </r>
    <r>
      <rPr>
        <sz val="12"/>
        <color theme="1"/>
        <rFont val="Calibri"/>
        <family val="2"/>
        <scheme val="minor"/>
      </rPr>
      <t xml:space="preserve">                          con attacchi OMEGA         COMPLETO DI FERMATESTA</t>
    </r>
  </si>
  <si>
    <r>
      <t xml:space="preserve">SEG. NOME STRADA </t>
    </r>
    <r>
      <rPr>
        <b/>
        <sz val="11"/>
        <color theme="1"/>
        <rFont val="Calibri"/>
        <family val="2"/>
        <scheme val="minor"/>
      </rPr>
      <t>MONOFACCIALE</t>
    </r>
    <r>
      <rPr>
        <sz val="11"/>
        <color theme="1"/>
        <rFont val="Calibri"/>
        <family val="2"/>
        <scheme val="minor"/>
      </rPr>
      <t xml:space="preserve">                        IN ALLUMINIO ESTRUSO                  A BANDIERA              PELLICOLA </t>
    </r>
    <r>
      <rPr>
        <b/>
        <sz val="11"/>
        <color theme="3"/>
        <rFont val="Calibri"/>
        <family val="2"/>
        <scheme val="minor"/>
      </rPr>
      <t xml:space="preserve">EG  </t>
    </r>
    <r>
      <rPr>
        <sz val="11"/>
        <color theme="1"/>
        <rFont val="Calibri"/>
        <family val="2"/>
        <scheme val="minor"/>
      </rPr>
      <t xml:space="preserve">                    SENZA ISCRIZIONI SOLO BORDO BLU COMPLETO DI ATTACCHI PER PALO DA 60MM ED ELEMENTO DI CHIUSURA</t>
    </r>
  </si>
  <si>
    <r>
      <t xml:space="preserve">SEG. NOME STRADA </t>
    </r>
    <r>
      <rPr>
        <b/>
        <sz val="11"/>
        <color theme="1"/>
        <rFont val="Calibri"/>
        <family val="2"/>
        <scheme val="minor"/>
      </rPr>
      <t>BIFACCIALE</t>
    </r>
    <r>
      <rPr>
        <sz val="11"/>
        <color theme="1"/>
        <rFont val="Calibri"/>
        <family val="2"/>
        <scheme val="minor"/>
      </rPr>
      <t xml:space="preserve">                                      IN ALLUMINIO ESTRUSO                  A BANDIERA              PELLICOLA </t>
    </r>
    <r>
      <rPr>
        <b/>
        <sz val="11"/>
        <color theme="3"/>
        <rFont val="Calibri"/>
        <family val="2"/>
        <scheme val="minor"/>
      </rPr>
      <t xml:space="preserve">EG </t>
    </r>
    <r>
      <rPr>
        <sz val="11"/>
        <color theme="1"/>
        <rFont val="Calibri"/>
        <family val="2"/>
        <scheme val="minor"/>
      </rPr>
      <t xml:space="preserve">                      SENZA ISCRIZIONI SOLO BORDO BLU COMPLETO DI ATTACCHI PER PALO DA 60MM ED ELEMENTO DI CHIUSURA</t>
    </r>
  </si>
  <si>
    <r>
      <t xml:space="preserve">DELINEATORE OSTACOLO      IN ALLUMINIO                            FASCE BIANCHE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                 SU SMALTO NERO O  ROSSO</t>
    </r>
  </si>
  <si>
    <t xml:space="preserve">SEGNALE DI INDICAZIONE                        IN ALLUMINIO                           di superficie superiore             ad 1 mq - FINO A 3 MQ </t>
  </si>
  <si>
    <t xml:space="preserve">SEGNALE DI INDICAZIONE                   IN ALLUMINIO          di superficie superiore            OLTRE  3 MQ </t>
  </si>
  <si>
    <r>
      <t xml:space="preserve">QUADRATO                           IN ALLUMINIO           PELLICOLA </t>
    </r>
    <r>
      <rPr>
        <b/>
        <sz val="11"/>
        <color theme="3"/>
        <rFont val="Calibri"/>
        <family val="2"/>
        <scheme val="minor"/>
      </rPr>
      <t>EG</t>
    </r>
    <r>
      <rPr>
        <b/>
        <sz val="12"/>
        <color rgb="FFFF0000"/>
        <rFont val="Calibri"/>
        <family val="2"/>
        <scheme val="minor"/>
      </rPr>
      <t xml:space="preserve">                        </t>
    </r>
    <r>
      <rPr>
        <sz val="12"/>
        <rFont val="Calibri"/>
        <family val="2"/>
        <scheme val="minor"/>
      </rPr>
      <t>TABELLA II6            VARIE FIGURE</t>
    </r>
  </si>
  <si>
    <r>
      <t xml:space="preserve">QUADRATO                             IN ALLUMINIO           PELLICOLA </t>
    </r>
    <r>
      <rPr>
        <b/>
        <sz val="11"/>
        <color rgb="FFFF0000"/>
        <rFont val="Calibri"/>
        <family val="2"/>
        <scheme val="minor"/>
      </rPr>
      <t>HI</t>
    </r>
    <r>
      <rPr>
        <b/>
        <sz val="12"/>
        <color rgb="FFFF0000"/>
        <rFont val="Calibri"/>
        <family val="2"/>
        <scheme val="minor"/>
      </rPr>
      <t xml:space="preserve">            </t>
    </r>
    <r>
      <rPr>
        <sz val="12"/>
        <rFont val="Calibri"/>
        <family val="2"/>
        <scheme val="minor"/>
      </rPr>
      <t>TABELLA II6            VARIE FIGURE</t>
    </r>
  </si>
  <si>
    <r>
      <t xml:space="preserve">QUADRATO                              IN ALLUMINIO           PELLICOLA </t>
    </r>
    <r>
      <rPr>
        <b/>
        <sz val="11"/>
        <color theme="3"/>
        <rFont val="Calibri"/>
        <family val="2"/>
        <scheme val="minor"/>
      </rPr>
      <t>EG</t>
    </r>
    <r>
      <rPr>
        <b/>
        <sz val="12"/>
        <color rgb="FFFF0000"/>
        <rFont val="Calibri"/>
        <family val="2"/>
        <scheme val="minor"/>
      </rPr>
      <t xml:space="preserve">                </t>
    </r>
    <r>
      <rPr>
        <sz val="12"/>
        <rFont val="Calibri"/>
        <family val="2"/>
        <scheme val="minor"/>
      </rPr>
      <t>TABELLA II6            VARIE FIGURE</t>
    </r>
  </si>
  <si>
    <r>
      <t xml:space="preserve">QUADRATO                             IN ALLUMINIO           PELLICOLA </t>
    </r>
    <r>
      <rPr>
        <b/>
        <sz val="11"/>
        <color rgb="FFFF0000"/>
        <rFont val="Calibri"/>
        <family val="2"/>
        <scheme val="minor"/>
      </rPr>
      <t>HI</t>
    </r>
    <r>
      <rPr>
        <b/>
        <sz val="12"/>
        <color rgb="FFFF0000"/>
        <rFont val="Calibri"/>
        <family val="2"/>
        <scheme val="minor"/>
      </rPr>
      <t xml:space="preserve">                            </t>
    </r>
    <r>
      <rPr>
        <sz val="12"/>
        <rFont val="Calibri"/>
        <family val="2"/>
        <scheme val="minor"/>
      </rPr>
      <t>TABELLA II6            VARIE FIGURE</t>
    </r>
  </si>
  <si>
    <r>
      <t xml:space="preserve">RETTANGOLO IN ALLUMINIO           PELLICOLA </t>
    </r>
    <r>
      <rPr>
        <b/>
        <sz val="11"/>
        <color theme="3"/>
        <rFont val="Calibri"/>
        <family val="2"/>
        <scheme val="minor"/>
      </rPr>
      <t xml:space="preserve">EG                       </t>
    </r>
    <r>
      <rPr>
        <b/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TABELLA II7 E II8            VARIE FIGURE</t>
    </r>
  </si>
  <si>
    <r>
      <t xml:space="preserve">SENSO UNICO fig. II348       IN ALLUMINIO ESTRUSO PELLICOLA </t>
    </r>
    <r>
      <rPr>
        <b/>
        <sz val="12"/>
        <color rgb="FFFF0000"/>
        <rFont val="Calibri"/>
        <family val="2"/>
        <scheme val="minor"/>
      </rPr>
      <t xml:space="preserve">HI </t>
    </r>
    <r>
      <rPr>
        <sz val="12"/>
        <color theme="1"/>
        <rFont val="Calibri"/>
        <family val="2"/>
        <scheme val="minor"/>
      </rPr>
      <t xml:space="preserve">         </t>
    </r>
    <r>
      <rPr>
        <b/>
        <sz val="11"/>
        <color theme="1"/>
        <rFont val="Calibri"/>
        <family val="2"/>
        <scheme val="minor"/>
      </rPr>
      <t xml:space="preserve">MONOFACCIALE       </t>
    </r>
    <r>
      <rPr>
        <sz val="11"/>
        <color theme="1"/>
        <rFont val="Calibri"/>
        <family val="2"/>
        <scheme val="minor"/>
      </rPr>
      <t>A BANDIERA         COMPLETO DI ATTACCHI PER PALO DA 60MM ED ELEMENTO DI CHIUSURA</t>
    </r>
  </si>
  <si>
    <r>
      <t xml:space="preserve">DELINEATORE DI CURVA IN ALLUMINIO                 FASCE BIANCHE </t>
    </r>
    <r>
      <rPr>
        <b/>
        <sz val="12"/>
        <color rgb="FFFF0000"/>
        <rFont val="Calibri"/>
        <family val="2"/>
        <scheme val="minor"/>
      </rPr>
      <t xml:space="preserve">HI             </t>
    </r>
    <r>
      <rPr>
        <sz val="11"/>
        <color theme="1"/>
        <rFont val="Calibri"/>
        <family val="2"/>
        <scheme val="minor"/>
      </rPr>
      <t>SU SMALTO NERO</t>
    </r>
  </si>
  <si>
    <r>
      <t xml:space="preserve">DELINEATORE DI CURVA IN ALLUMINIO               FASCE BIANCHE </t>
    </r>
    <r>
      <rPr>
        <b/>
        <sz val="12"/>
        <color rgb="FFFF0000"/>
        <rFont val="Calibri"/>
        <family val="2"/>
        <scheme val="minor"/>
      </rPr>
      <t xml:space="preserve">HI             </t>
    </r>
    <r>
      <rPr>
        <sz val="11"/>
        <color theme="1"/>
        <rFont val="Calibri"/>
        <family val="2"/>
        <scheme val="minor"/>
      </rPr>
      <t>SU SMALTO NERO</t>
    </r>
  </si>
  <si>
    <r>
      <t xml:space="preserve">DELINEATORE DI CURVA IN ALLUMINIO                 FASCE BIANCHE </t>
    </r>
    <r>
      <rPr>
        <b/>
        <sz val="12"/>
        <color rgb="FFFF0000"/>
        <rFont val="Calibri"/>
        <family val="2"/>
        <scheme val="minor"/>
      </rPr>
      <t xml:space="preserve">HI             </t>
    </r>
    <r>
      <rPr>
        <sz val="11"/>
        <color theme="1"/>
        <rFont val="Calibri"/>
        <family val="2"/>
        <scheme val="minor"/>
      </rPr>
      <t>SU SMALTO ROSSO</t>
    </r>
  </si>
  <si>
    <r>
      <t xml:space="preserve">DELINEATORE SPECIALE OSTACOLO                                     IN ALLUMINIO               PELLICOLA </t>
    </r>
    <r>
      <rPr>
        <b/>
        <sz val="12"/>
        <color rgb="FFFF0000"/>
        <rFont val="Calibri"/>
        <family val="2"/>
        <scheme val="minor"/>
      </rPr>
      <t>HI</t>
    </r>
  </si>
  <si>
    <t>PALO IN Fe ZINCATO                   3mm SAGOMATO SVILUPPO ML 4,60</t>
  </si>
  <si>
    <t>STAFFA NORMALE ZINCATA antirotazione                 A PONTE CON BULLONERIA  8X25</t>
  </si>
  <si>
    <t>STAFFA NORMALE ZINCATA antirotazione                 A PONTE CON BULLONERIA   8X25</t>
  </si>
  <si>
    <t xml:space="preserve">STAFFA BIFACCIALE A PONTE  IN PIATTO  ZINCATA            CON BULLONERIA  8X45             </t>
  </si>
  <si>
    <t>STAFFA BIFACCIALE A PONTE ZINCATA            CON BULLONERIA              IN PIATTO   8X45</t>
  </si>
  <si>
    <t>MENSOLA  A SBALZO                                    in Fe zincato     PER DUE SEGNALI DA 60cm CON ATTACCO PER PALO DA 60mm CON BULLONERIA</t>
  </si>
  <si>
    <t>MENSOLA  A SBALZO                                    in Fe zincato     PER UN SEGNALE DA 60cm CON ATTACCO PER PALO DA 60mm CON BULLONERIA</t>
  </si>
  <si>
    <t>INNESTO - PROLUNGA                PER PALO DA 60mm</t>
  </si>
  <si>
    <t>SPECCHIO  PARABOLICO  COMPLETO DI ATTACCHI A SNODO PER PALO DA 60mm</t>
  </si>
  <si>
    <t>SEGNALATORE LUMINOSO DI OSTACOLO                          LUCE LAMPEGGIANTE GIALLA COMPLETA DI BATTERIA E ATTACCO ANTIFURTO</t>
  </si>
  <si>
    <t>COPPIA STAFFE PER CONTROVENTI ZINCATE  CON BULLONERIA   8X35</t>
  </si>
  <si>
    <r>
      <t xml:space="preserve">SEG. DIREZIONE URBANO IN ALLUMINIO            TABELLA II13                  PELLICOLA </t>
    </r>
    <r>
      <rPr>
        <b/>
        <sz val="12"/>
        <color rgb="FFFF0000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 xml:space="preserve">                   ATTACCHI OMEGA                VARI COLORI E DICITURE</t>
    </r>
  </si>
  <si>
    <r>
      <t xml:space="preserve">SENSO UNICO fig. II348                     IN ALLUMINIO                      PELLICOLA </t>
    </r>
    <r>
      <rPr>
        <b/>
        <sz val="11"/>
        <color rgb="FFFF0000"/>
        <rFont val="Calibri"/>
        <family val="2"/>
        <scheme val="minor"/>
      </rPr>
      <t>HI</t>
    </r>
    <r>
      <rPr>
        <sz val="12"/>
        <color theme="1"/>
        <rFont val="Calibri"/>
        <family val="2"/>
        <scheme val="minor"/>
      </rPr>
      <t xml:space="preserve">                          con attacchi OMEGA         COMPLETO DI FERMATESTA</t>
    </r>
  </si>
  <si>
    <t>Sostegno mobile a 4 piedi per segnale da 60/90 cm</t>
  </si>
  <si>
    <t>al Mq</t>
  </si>
  <si>
    <r>
      <rPr>
        <vertAlign val="subscript"/>
        <sz val="16"/>
        <color theme="1"/>
        <rFont val="Calibri"/>
        <family val="2"/>
        <scheme val="minor"/>
      </rPr>
      <t>EURO</t>
    </r>
    <r>
      <rPr>
        <vertAlign val="subscript"/>
        <sz val="11"/>
        <color theme="1"/>
        <rFont val="Calibri"/>
        <family val="2"/>
        <scheme val="minor"/>
      </rPr>
      <t>________________________________________________________________________________________________________________________________________________</t>
    </r>
    <r>
      <rPr>
        <vertAlign val="subscript"/>
        <sz val="14"/>
        <color theme="1"/>
        <rFont val="Calibri"/>
        <family val="2"/>
        <scheme val="minor"/>
      </rPr>
      <t>/</t>
    </r>
    <r>
      <rPr>
        <vertAlign val="subscript"/>
        <sz val="11"/>
        <color theme="1"/>
        <rFont val="Calibri"/>
        <family val="2"/>
        <scheme val="minor"/>
      </rPr>
      <t>________</t>
    </r>
  </si>
  <si>
    <t>Euro_____________________________________________________________________________________________________________________________________________________________________________________/________</t>
  </si>
  <si>
    <r>
      <rPr>
        <b/>
        <sz val="12"/>
        <color theme="1"/>
        <rFont val="Calibri"/>
        <family val="2"/>
        <scheme val="minor"/>
      </rPr>
      <t>TOTALE GENERALE</t>
    </r>
    <r>
      <rPr>
        <sz val="12"/>
        <color theme="1"/>
        <rFont val="Calibri"/>
        <family val="2"/>
        <scheme val="minor"/>
      </rPr>
      <t xml:space="preserve"> VALORE DELL'OFFERTA derivante dalla somma dei valori della colonna "</t>
    </r>
    <r>
      <rPr>
        <b/>
        <sz val="12"/>
        <color theme="1"/>
        <rFont val="Calibri"/>
        <family val="2"/>
        <scheme val="minor"/>
      </rPr>
      <t>TOTALE</t>
    </r>
    <r>
      <rPr>
        <sz val="12"/>
        <color theme="1"/>
        <rFont val="Calibri"/>
        <family val="2"/>
        <scheme val="minor"/>
      </rPr>
      <t>"</t>
    </r>
  </si>
  <si>
    <r>
      <t xml:space="preserve"> FORNITURA DI SEGNALETICA VERTICALE   CIG 79122871CA                                                                                                                        </t>
    </r>
    <r>
      <rPr>
        <sz val="14"/>
        <color rgb="FF00B0F0"/>
        <rFont val="Times New Roman"/>
        <family val="1"/>
      </rPr>
      <t>DETTAGLIO ECONOMICO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</si>
</sst>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&quot;€&quot;\ #,##0.00"/>
    <numFmt numFmtId="166" formatCode="#,##0.00\ &quot;€&quot;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/>
      <name val="Calibri"/>
      <family val="2"/>
      <scheme val="minor"/>
    </font>
    <font>
      <vertAlign val="subscript"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B0F0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0" xfId="0" applyNumberFormat="1"/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5" fillId="0" borderId="11" xfId="0" applyFont="1" applyBorder="1" applyAlignment="1">
      <alignment wrapText="1"/>
    </xf>
    <xf numFmtId="0" fontId="0" fillId="4" borderId="0" xfId="0" applyFill="1" applyBorder="1"/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65" fontId="1" fillId="0" borderId="15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166" fontId="4" fillId="0" borderId="18" xfId="0" applyNumberFormat="1" applyFont="1" applyBorder="1" applyAlignment="1">
      <alignment horizontal="center" vertical="center" wrapText="1"/>
    </xf>
    <xf numFmtId="166" fontId="4" fillId="5" borderId="11" xfId="1" applyNumberFormat="1" applyFont="1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wrapText="1"/>
    </xf>
    <xf numFmtId="166" fontId="8" fillId="6" borderId="13" xfId="1" applyNumberFormat="1" applyFont="1" applyFill="1" applyBorder="1" applyAlignment="1">
      <alignment horizontal="center" vertical="center" wrapText="1"/>
    </xf>
    <xf numFmtId="166" fontId="8" fillId="6" borderId="14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364304</xdr:colOff>
      <xdr:row>89</xdr:row>
      <xdr:rowOff>472147</xdr:rowOff>
    </xdr:from>
    <xdr:to>
      <xdr:col>1</xdr:col>
      <xdr:colOff>560027</xdr:colOff>
      <xdr:row>89</xdr:row>
      <xdr:rowOff>517866</xdr:rowOff>
    </xdr:to>
    <xdr:sp macro="" textlink="">
      <xdr:nvSpPr>
        <xdr:cNvPr id="344" name="Triangolo rettangolo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 rot="15893048">
          <a:off x="696481" y="66338720"/>
          <a:ext cx="45719" cy="195723"/>
        </a:xfrm>
        <a:prstGeom prst="rtTriangle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438149</xdr:colOff>
      <xdr:row>80</xdr:row>
      <xdr:rowOff>197644</xdr:rowOff>
    </xdr:from>
    <xdr:to>
      <xdr:col>1</xdr:col>
      <xdr:colOff>764380</xdr:colOff>
      <xdr:row>80</xdr:row>
      <xdr:rowOff>747713</xdr:rowOff>
    </xdr:to>
    <xdr:sp macro="" textlink="">
      <xdr:nvSpPr>
        <xdr:cNvPr id="277" name="Corda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761999" y="60071794"/>
          <a:ext cx="326231" cy="550069"/>
        </a:xfrm>
        <a:prstGeom prst="chord">
          <a:avLst>
            <a:gd name="adj1" fmla="val 4429227"/>
            <a:gd name="adj2" fmla="val 16200000"/>
          </a:avLst>
        </a:prstGeom>
        <a:gradFill flip="none" rotWithShape="1">
          <a:gsLst>
            <a:gs pos="0">
              <a:srgbClr val="FF0000">
                <a:shade val="30000"/>
                <a:satMod val="115000"/>
              </a:srgbClr>
            </a:gs>
            <a:gs pos="50000">
              <a:srgbClr val="FF0000">
                <a:shade val="67500"/>
                <a:satMod val="115000"/>
              </a:srgbClr>
            </a:gs>
            <a:gs pos="100000">
              <a:srgbClr val="FF0000">
                <a:shade val="100000"/>
                <a:satMod val="115000"/>
              </a:srgbClr>
            </a:gs>
          </a:gsLst>
          <a:lin ang="0" scaled="1"/>
          <a:tileRect/>
        </a:gradFill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304800</xdr:colOff>
      <xdr:row>83</xdr:row>
      <xdr:rowOff>133350</xdr:rowOff>
    </xdr:from>
    <xdr:to>
      <xdr:col>1</xdr:col>
      <xdr:colOff>714375</xdr:colOff>
      <xdr:row>83</xdr:row>
      <xdr:rowOff>862013</xdr:rowOff>
    </xdr:to>
    <xdr:sp macro="" textlink="">
      <xdr:nvSpPr>
        <xdr:cNvPr id="269" name="Rettangolo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628650" y="63112650"/>
          <a:ext cx="409575" cy="728663"/>
        </a:xfrm>
        <a:prstGeom prst="rect">
          <a:avLst/>
        </a:prstGeom>
        <a:solidFill>
          <a:srgbClr val="FFC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395605</xdr:colOff>
      <xdr:row>93</xdr:row>
      <xdr:rowOff>207157</xdr:rowOff>
    </xdr:from>
    <xdr:to>
      <xdr:col>1</xdr:col>
      <xdr:colOff>690881</xdr:colOff>
      <xdr:row>93</xdr:row>
      <xdr:rowOff>685800</xdr:rowOff>
    </xdr:to>
    <xdr:sp macro="" textlink="">
      <xdr:nvSpPr>
        <xdr:cNvPr id="316" name="Figura a mano libera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 rot="16200000" flipV="1">
          <a:off x="627771" y="50971841"/>
          <a:ext cx="478643" cy="295276"/>
        </a:xfrm>
        <a:custGeom>
          <a:avLst/>
          <a:gdLst>
            <a:gd name="connsiteX0" fmla="*/ 0 w 385763"/>
            <a:gd name="connsiteY0" fmla="*/ 72628 h 581025"/>
            <a:gd name="connsiteX1" fmla="*/ 385763 w 385763"/>
            <a:gd name="connsiteY1" fmla="*/ 72628 h 581025"/>
            <a:gd name="connsiteX2" fmla="*/ 385763 w 385763"/>
            <a:gd name="connsiteY2" fmla="*/ 508397 h 581025"/>
            <a:gd name="connsiteX3" fmla="*/ 0 w 385763"/>
            <a:gd name="connsiteY3" fmla="*/ 508397 h 581025"/>
            <a:gd name="connsiteX4" fmla="*/ 0 w 385763"/>
            <a:gd name="connsiteY4" fmla="*/ 72628 h 581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85763" h="581025">
              <a:moveTo>
                <a:pt x="0" y="72628"/>
              </a:moveTo>
              <a:cubicBezTo>
                <a:pt x="128588" y="-169466"/>
                <a:pt x="257175" y="314722"/>
                <a:pt x="385763" y="72628"/>
              </a:cubicBezTo>
              <a:lnTo>
                <a:pt x="385763" y="508397"/>
              </a:lnTo>
              <a:cubicBezTo>
                <a:pt x="257175" y="750491"/>
                <a:pt x="128588" y="266303"/>
                <a:pt x="0" y="508397"/>
              </a:cubicBezTo>
              <a:lnTo>
                <a:pt x="0" y="72628"/>
              </a:lnTo>
              <a:close/>
            </a:path>
          </a:pathLst>
        </a:custGeom>
        <a:solidFill>
          <a:schemeClr val="accent6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454802</xdr:colOff>
      <xdr:row>87</xdr:row>
      <xdr:rowOff>145256</xdr:rowOff>
    </xdr:from>
    <xdr:to>
      <xdr:col>1</xdr:col>
      <xdr:colOff>761982</xdr:colOff>
      <xdr:row>87</xdr:row>
      <xdr:rowOff>638175</xdr:rowOff>
    </xdr:to>
    <xdr:sp macro="" textlink="">
      <xdr:nvSpPr>
        <xdr:cNvPr id="291" name="Trapezio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711977" y="69363431"/>
          <a:ext cx="307180" cy="492919"/>
        </a:xfrm>
        <a:prstGeom prst="trapezoid">
          <a:avLst>
            <a:gd name="adj" fmla="val 34462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250031</xdr:colOff>
      <xdr:row>71</xdr:row>
      <xdr:rowOff>314304</xdr:rowOff>
    </xdr:from>
    <xdr:to>
      <xdr:col>1</xdr:col>
      <xdr:colOff>583407</xdr:colOff>
      <xdr:row>71</xdr:row>
      <xdr:rowOff>419079</xdr:rowOff>
    </xdr:to>
    <xdr:sp macro="" textlink="">
      <xdr:nvSpPr>
        <xdr:cNvPr id="156" name="Rettangolo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07206" y="50101479"/>
          <a:ext cx="333376" cy="104775"/>
        </a:xfrm>
        <a:prstGeom prst="rect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271463</xdr:colOff>
      <xdr:row>71</xdr:row>
      <xdr:rowOff>330971</xdr:rowOff>
    </xdr:from>
    <xdr:to>
      <xdr:col>1</xdr:col>
      <xdr:colOff>317182</xdr:colOff>
      <xdr:row>71</xdr:row>
      <xdr:rowOff>376690</xdr:rowOff>
    </xdr:to>
    <xdr:sp macro="" textlink="">
      <xdr:nvSpPr>
        <xdr:cNvPr id="157" name="Ova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28638" y="50118146"/>
          <a:ext cx="45719" cy="45719"/>
        </a:xfrm>
        <a:prstGeom prst="ellipse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523875</xdr:colOff>
      <xdr:row>71</xdr:row>
      <xdr:rowOff>330971</xdr:rowOff>
    </xdr:from>
    <xdr:to>
      <xdr:col>1</xdr:col>
      <xdr:colOff>569594</xdr:colOff>
      <xdr:row>71</xdr:row>
      <xdr:rowOff>376690</xdr:rowOff>
    </xdr:to>
    <xdr:sp macro="" textlink="">
      <xdr:nvSpPr>
        <xdr:cNvPr id="158" name="Ova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781050" y="50118146"/>
          <a:ext cx="45719" cy="45719"/>
        </a:xfrm>
        <a:prstGeom prst="ellipse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278605</xdr:colOff>
      <xdr:row>71</xdr:row>
      <xdr:rowOff>319069</xdr:rowOff>
    </xdr:from>
    <xdr:to>
      <xdr:col>1</xdr:col>
      <xdr:colOff>571500</xdr:colOff>
      <xdr:row>71</xdr:row>
      <xdr:rowOff>423129</xdr:rowOff>
    </xdr:to>
    <xdr:sp macro="" textlink="">
      <xdr:nvSpPr>
        <xdr:cNvPr id="146" name="Figura a mano libera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 rot="5400000" flipH="1">
          <a:off x="630198" y="50011826"/>
          <a:ext cx="104060" cy="292895"/>
        </a:xfrm>
        <a:custGeom>
          <a:avLst/>
          <a:gdLst>
            <a:gd name="connsiteX0" fmla="*/ 1667 w 10000"/>
            <a:gd name="connsiteY0" fmla="*/ 0 h 10000"/>
            <a:gd name="connsiteX1" fmla="*/ 10000 w 10000"/>
            <a:gd name="connsiteY1" fmla="*/ 0 h 10000"/>
            <a:gd name="connsiteX2" fmla="*/ 8333 w 10000"/>
            <a:gd name="connsiteY2" fmla="*/ 5000 h 10000"/>
            <a:gd name="connsiteX3" fmla="*/ 10000 w 10000"/>
            <a:gd name="connsiteY3" fmla="*/ 10000 h 10000"/>
            <a:gd name="connsiteX4" fmla="*/ 1667 w 10000"/>
            <a:gd name="connsiteY4" fmla="*/ 10000 h 10000"/>
            <a:gd name="connsiteX5" fmla="*/ 30 w 10000"/>
            <a:gd name="connsiteY5" fmla="*/ 5945 h 10000"/>
            <a:gd name="connsiteX6" fmla="*/ 30 w 10000"/>
            <a:gd name="connsiteY6" fmla="*/ 4055 h 10000"/>
            <a:gd name="connsiteX7" fmla="*/ 1667 w 10000"/>
            <a:gd name="connsiteY7" fmla="*/ 0 h 10000"/>
            <a:gd name="connsiteX0" fmla="*/ 1677 w 10536"/>
            <a:gd name="connsiteY0" fmla="*/ 0 h 10000"/>
            <a:gd name="connsiteX1" fmla="*/ 10010 w 10536"/>
            <a:gd name="connsiteY1" fmla="*/ 0 h 10000"/>
            <a:gd name="connsiteX2" fmla="*/ 8343 w 10536"/>
            <a:gd name="connsiteY2" fmla="*/ 5000 h 10000"/>
            <a:gd name="connsiteX3" fmla="*/ 10536 w 10536"/>
            <a:gd name="connsiteY3" fmla="*/ 10000 h 10000"/>
            <a:gd name="connsiteX4" fmla="*/ 1677 w 10536"/>
            <a:gd name="connsiteY4" fmla="*/ 10000 h 10000"/>
            <a:gd name="connsiteX5" fmla="*/ 40 w 10536"/>
            <a:gd name="connsiteY5" fmla="*/ 5945 h 10000"/>
            <a:gd name="connsiteX6" fmla="*/ 40 w 10536"/>
            <a:gd name="connsiteY6" fmla="*/ 4055 h 10000"/>
            <a:gd name="connsiteX7" fmla="*/ 1677 w 10536"/>
            <a:gd name="connsiteY7" fmla="*/ 0 h 10000"/>
            <a:gd name="connsiteX0" fmla="*/ 1677 w 11063"/>
            <a:gd name="connsiteY0" fmla="*/ 0 h 10000"/>
            <a:gd name="connsiteX1" fmla="*/ 10010 w 11063"/>
            <a:gd name="connsiteY1" fmla="*/ 0 h 10000"/>
            <a:gd name="connsiteX2" fmla="*/ 10975 w 11063"/>
            <a:gd name="connsiteY2" fmla="*/ 4872 h 10000"/>
            <a:gd name="connsiteX3" fmla="*/ 10536 w 11063"/>
            <a:gd name="connsiteY3" fmla="*/ 10000 h 10000"/>
            <a:gd name="connsiteX4" fmla="*/ 1677 w 11063"/>
            <a:gd name="connsiteY4" fmla="*/ 10000 h 10000"/>
            <a:gd name="connsiteX5" fmla="*/ 40 w 11063"/>
            <a:gd name="connsiteY5" fmla="*/ 5945 h 10000"/>
            <a:gd name="connsiteX6" fmla="*/ 40 w 11063"/>
            <a:gd name="connsiteY6" fmla="*/ 4055 h 10000"/>
            <a:gd name="connsiteX7" fmla="*/ 1677 w 11063"/>
            <a:gd name="connsiteY7" fmla="*/ 0 h 10000"/>
            <a:gd name="connsiteX0" fmla="*/ 1677 w 12115"/>
            <a:gd name="connsiteY0" fmla="*/ 0 h 10000"/>
            <a:gd name="connsiteX1" fmla="*/ 10010 w 12115"/>
            <a:gd name="connsiteY1" fmla="*/ 0 h 10000"/>
            <a:gd name="connsiteX2" fmla="*/ 10975 w 12115"/>
            <a:gd name="connsiteY2" fmla="*/ 4872 h 10000"/>
            <a:gd name="connsiteX3" fmla="*/ 10536 w 12115"/>
            <a:gd name="connsiteY3" fmla="*/ 10000 h 10000"/>
            <a:gd name="connsiteX4" fmla="*/ 1677 w 12115"/>
            <a:gd name="connsiteY4" fmla="*/ 10000 h 10000"/>
            <a:gd name="connsiteX5" fmla="*/ 40 w 12115"/>
            <a:gd name="connsiteY5" fmla="*/ 5945 h 10000"/>
            <a:gd name="connsiteX6" fmla="*/ 40 w 12115"/>
            <a:gd name="connsiteY6" fmla="*/ 4055 h 10000"/>
            <a:gd name="connsiteX7" fmla="*/ 1677 w 12115"/>
            <a:gd name="connsiteY7" fmla="*/ 0 h 10000"/>
            <a:gd name="connsiteX0" fmla="*/ 1677 w 12203"/>
            <a:gd name="connsiteY0" fmla="*/ 0 h 10000"/>
            <a:gd name="connsiteX1" fmla="*/ 10010 w 12203"/>
            <a:gd name="connsiteY1" fmla="*/ 0 h 10000"/>
            <a:gd name="connsiteX2" fmla="*/ 10975 w 12203"/>
            <a:gd name="connsiteY2" fmla="*/ 4872 h 10000"/>
            <a:gd name="connsiteX3" fmla="*/ 10536 w 12203"/>
            <a:gd name="connsiteY3" fmla="*/ 10000 h 10000"/>
            <a:gd name="connsiteX4" fmla="*/ 1677 w 12203"/>
            <a:gd name="connsiteY4" fmla="*/ 10000 h 10000"/>
            <a:gd name="connsiteX5" fmla="*/ 40 w 12203"/>
            <a:gd name="connsiteY5" fmla="*/ 5945 h 10000"/>
            <a:gd name="connsiteX6" fmla="*/ 40 w 12203"/>
            <a:gd name="connsiteY6" fmla="*/ 4055 h 10000"/>
            <a:gd name="connsiteX7" fmla="*/ 1677 w 12203"/>
            <a:gd name="connsiteY7" fmla="*/ 0 h 10000"/>
            <a:gd name="connsiteX0" fmla="*/ 1677 w 13256"/>
            <a:gd name="connsiteY0" fmla="*/ 0 h 10000"/>
            <a:gd name="connsiteX1" fmla="*/ 10010 w 13256"/>
            <a:gd name="connsiteY1" fmla="*/ 0 h 10000"/>
            <a:gd name="connsiteX2" fmla="*/ 12028 w 13256"/>
            <a:gd name="connsiteY2" fmla="*/ 4872 h 10000"/>
            <a:gd name="connsiteX3" fmla="*/ 10536 w 13256"/>
            <a:gd name="connsiteY3" fmla="*/ 10000 h 10000"/>
            <a:gd name="connsiteX4" fmla="*/ 1677 w 13256"/>
            <a:gd name="connsiteY4" fmla="*/ 10000 h 10000"/>
            <a:gd name="connsiteX5" fmla="*/ 40 w 13256"/>
            <a:gd name="connsiteY5" fmla="*/ 5945 h 10000"/>
            <a:gd name="connsiteX6" fmla="*/ 40 w 13256"/>
            <a:gd name="connsiteY6" fmla="*/ 4055 h 10000"/>
            <a:gd name="connsiteX7" fmla="*/ 1677 w 13256"/>
            <a:gd name="connsiteY7" fmla="*/ 0 h 10000"/>
            <a:gd name="connsiteX0" fmla="*/ 1677 w 13168"/>
            <a:gd name="connsiteY0" fmla="*/ 0 h 10000"/>
            <a:gd name="connsiteX1" fmla="*/ 10010 w 13168"/>
            <a:gd name="connsiteY1" fmla="*/ 0 h 10000"/>
            <a:gd name="connsiteX2" fmla="*/ 12028 w 13168"/>
            <a:gd name="connsiteY2" fmla="*/ 4872 h 10000"/>
            <a:gd name="connsiteX3" fmla="*/ 10536 w 13168"/>
            <a:gd name="connsiteY3" fmla="*/ 10000 h 10000"/>
            <a:gd name="connsiteX4" fmla="*/ 1677 w 13168"/>
            <a:gd name="connsiteY4" fmla="*/ 10000 h 10000"/>
            <a:gd name="connsiteX5" fmla="*/ 40 w 13168"/>
            <a:gd name="connsiteY5" fmla="*/ 5945 h 10000"/>
            <a:gd name="connsiteX6" fmla="*/ 40 w 13168"/>
            <a:gd name="connsiteY6" fmla="*/ 4055 h 10000"/>
            <a:gd name="connsiteX7" fmla="*/ 1677 w 13168"/>
            <a:gd name="connsiteY7" fmla="*/ 0 h 10000"/>
            <a:gd name="connsiteX0" fmla="*/ 1677 w 12466"/>
            <a:gd name="connsiteY0" fmla="*/ 0 h 10000"/>
            <a:gd name="connsiteX1" fmla="*/ 10010 w 12466"/>
            <a:gd name="connsiteY1" fmla="*/ 0 h 10000"/>
            <a:gd name="connsiteX2" fmla="*/ 12028 w 12466"/>
            <a:gd name="connsiteY2" fmla="*/ 4872 h 10000"/>
            <a:gd name="connsiteX3" fmla="*/ 10536 w 12466"/>
            <a:gd name="connsiteY3" fmla="*/ 10000 h 10000"/>
            <a:gd name="connsiteX4" fmla="*/ 1677 w 12466"/>
            <a:gd name="connsiteY4" fmla="*/ 10000 h 10000"/>
            <a:gd name="connsiteX5" fmla="*/ 40 w 12466"/>
            <a:gd name="connsiteY5" fmla="*/ 5945 h 10000"/>
            <a:gd name="connsiteX6" fmla="*/ 40 w 12466"/>
            <a:gd name="connsiteY6" fmla="*/ 4055 h 10000"/>
            <a:gd name="connsiteX7" fmla="*/ 1677 w 12466"/>
            <a:gd name="connsiteY7" fmla="*/ 0 h 10000"/>
            <a:gd name="connsiteX0" fmla="*/ 1749 w 12538"/>
            <a:gd name="connsiteY0" fmla="*/ 0 h 10000"/>
            <a:gd name="connsiteX1" fmla="*/ 10082 w 12538"/>
            <a:gd name="connsiteY1" fmla="*/ 0 h 10000"/>
            <a:gd name="connsiteX2" fmla="*/ 12100 w 12538"/>
            <a:gd name="connsiteY2" fmla="*/ 4872 h 10000"/>
            <a:gd name="connsiteX3" fmla="*/ 10608 w 12538"/>
            <a:gd name="connsiteY3" fmla="*/ 10000 h 10000"/>
            <a:gd name="connsiteX4" fmla="*/ 1749 w 12538"/>
            <a:gd name="connsiteY4" fmla="*/ 10000 h 10000"/>
            <a:gd name="connsiteX5" fmla="*/ 112 w 12538"/>
            <a:gd name="connsiteY5" fmla="*/ 4055 h 10000"/>
            <a:gd name="connsiteX6" fmla="*/ 1749 w 12538"/>
            <a:gd name="connsiteY6" fmla="*/ 0 h 10000"/>
            <a:gd name="connsiteX0" fmla="*/ 1749 w 12538"/>
            <a:gd name="connsiteY0" fmla="*/ 0 h 10000"/>
            <a:gd name="connsiteX1" fmla="*/ 10082 w 12538"/>
            <a:gd name="connsiteY1" fmla="*/ 0 h 10000"/>
            <a:gd name="connsiteX2" fmla="*/ 12100 w 12538"/>
            <a:gd name="connsiteY2" fmla="*/ 4872 h 10000"/>
            <a:gd name="connsiteX3" fmla="*/ 10608 w 12538"/>
            <a:gd name="connsiteY3" fmla="*/ 10000 h 10000"/>
            <a:gd name="connsiteX4" fmla="*/ 1749 w 12538"/>
            <a:gd name="connsiteY4" fmla="*/ 10000 h 10000"/>
            <a:gd name="connsiteX5" fmla="*/ 112 w 12538"/>
            <a:gd name="connsiteY5" fmla="*/ 5081 h 10000"/>
            <a:gd name="connsiteX6" fmla="*/ 1749 w 12538"/>
            <a:gd name="connsiteY6" fmla="*/ 0 h 10000"/>
            <a:gd name="connsiteX0" fmla="*/ 1749 w 12538"/>
            <a:gd name="connsiteY0" fmla="*/ 0 h 10000"/>
            <a:gd name="connsiteX1" fmla="*/ 10082 w 12538"/>
            <a:gd name="connsiteY1" fmla="*/ 0 h 10000"/>
            <a:gd name="connsiteX2" fmla="*/ 12100 w 12538"/>
            <a:gd name="connsiteY2" fmla="*/ 4872 h 10000"/>
            <a:gd name="connsiteX3" fmla="*/ 10608 w 12538"/>
            <a:gd name="connsiteY3" fmla="*/ 10000 h 10000"/>
            <a:gd name="connsiteX4" fmla="*/ 1749 w 12538"/>
            <a:gd name="connsiteY4" fmla="*/ 10000 h 10000"/>
            <a:gd name="connsiteX5" fmla="*/ 2743 w 12538"/>
            <a:gd name="connsiteY5" fmla="*/ 5081 h 10000"/>
            <a:gd name="connsiteX6" fmla="*/ 1749 w 12538"/>
            <a:gd name="connsiteY6" fmla="*/ 0 h 10000"/>
            <a:gd name="connsiteX0" fmla="*/ 799 w 11588"/>
            <a:gd name="connsiteY0" fmla="*/ 0 h 10000"/>
            <a:gd name="connsiteX1" fmla="*/ 9132 w 11588"/>
            <a:gd name="connsiteY1" fmla="*/ 0 h 10000"/>
            <a:gd name="connsiteX2" fmla="*/ 11150 w 11588"/>
            <a:gd name="connsiteY2" fmla="*/ 4872 h 10000"/>
            <a:gd name="connsiteX3" fmla="*/ 9658 w 11588"/>
            <a:gd name="connsiteY3" fmla="*/ 10000 h 10000"/>
            <a:gd name="connsiteX4" fmla="*/ 799 w 11588"/>
            <a:gd name="connsiteY4" fmla="*/ 10000 h 10000"/>
            <a:gd name="connsiteX5" fmla="*/ 1793 w 11588"/>
            <a:gd name="connsiteY5" fmla="*/ 5081 h 10000"/>
            <a:gd name="connsiteX6" fmla="*/ 799 w 11588"/>
            <a:gd name="connsiteY6" fmla="*/ 0 h 10000"/>
            <a:gd name="connsiteX0" fmla="*/ 799 w 11500"/>
            <a:gd name="connsiteY0" fmla="*/ 0 h 10000"/>
            <a:gd name="connsiteX1" fmla="*/ 9132 w 11500"/>
            <a:gd name="connsiteY1" fmla="*/ 0 h 10000"/>
            <a:gd name="connsiteX2" fmla="*/ 11150 w 11500"/>
            <a:gd name="connsiteY2" fmla="*/ 4872 h 10000"/>
            <a:gd name="connsiteX3" fmla="*/ 9658 w 11500"/>
            <a:gd name="connsiteY3" fmla="*/ 10000 h 10000"/>
            <a:gd name="connsiteX4" fmla="*/ 799 w 11500"/>
            <a:gd name="connsiteY4" fmla="*/ 10000 h 10000"/>
            <a:gd name="connsiteX5" fmla="*/ 1793 w 11500"/>
            <a:gd name="connsiteY5" fmla="*/ 5081 h 10000"/>
            <a:gd name="connsiteX6" fmla="*/ 799 w 11500"/>
            <a:gd name="connsiteY6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1500" h="10000">
              <a:moveTo>
                <a:pt x="799" y="0"/>
              </a:moveTo>
              <a:lnTo>
                <a:pt x="9132" y="0"/>
              </a:lnTo>
              <a:cubicBezTo>
                <a:pt x="8211" y="0"/>
                <a:pt x="11325" y="1411"/>
                <a:pt x="11150" y="4872"/>
              </a:cubicBezTo>
              <a:cubicBezTo>
                <a:pt x="11500" y="8462"/>
                <a:pt x="8737" y="10000"/>
                <a:pt x="9658" y="10000"/>
              </a:cubicBezTo>
              <a:lnTo>
                <a:pt x="799" y="10000"/>
              </a:lnTo>
              <a:cubicBezTo>
                <a:pt x="1418" y="8753"/>
                <a:pt x="1793" y="6748"/>
                <a:pt x="1793" y="5081"/>
              </a:cubicBezTo>
              <a:cubicBezTo>
                <a:pt x="1944" y="2727"/>
                <a:pt x="0" y="0"/>
                <a:pt x="799" y="0"/>
              </a:cubicBezTo>
              <a:close/>
            </a:path>
          </a:pathLst>
        </a:cu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295275</xdr:colOff>
      <xdr:row>71</xdr:row>
      <xdr:rowOff>230959</xdr:rowOff>
    </xdr:from>
    <xdr:to>
      <xdr:col>1</xdr:col>
      <xdr:colOff>545306</xdr:colOff>
      <xdr:row>71</xdr:row>
      <xdr:rowOff>709590</xdr:rowOff>
    </xdr:to>
    <xdr:sp macro="" textlink="">
      <xdr:nvSpPr>
        <xdr:cNvPr id="183" name="Cilindr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2450" y="50018134"/>
          <a:ext cx="250031" cy="478631"/>
        </a:xfrm>
        <a:prstGeom prst="can">
          <a:avLst/>
        </a:prstGeom>
        <a:noFill/>
        <a:ln w="317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145256</xdr:colOff>
      <xdr:row>71</xdr:row>
      <xdr:rowOff>340498</xdr:rowOff>
    </xdr:from>
    <xdr:to>
      <xdr:col>1</xdr:col>
      <xdr:colOff>278606</xdr:colOff>
      <xdr:row>71</xdr:row>
      <xdr:rowOff>421460</xdr:rowOff>
    </xdr:to>
    <xdr:sp macro="" textlink="">
      <xdr:nvSpPr>
        <xdr:cNvPr id="147" name="Rettangol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402431" y="50127673"/>
          <a:ext cx="133350" cy="80962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178595</xdr:colOff>
      <xdr:row>71</xdr:row>
      <xdr:rowOff>373834</xdr:rowOff>
    </xdr:from>
    <xdr:to>
      <xdr:col>1</xdr:col>
      <xdr:colOff>224314</xdr:colOff>
      <xdr:row>71</xdr:row>
      <xdr:rowOff>419553</xdr:rowOff>
    </xdr:to>
    <xdr:sp macro="" textlink="">
      <xdr:nvSpPr>
        <xdr:cNvPr id="152" name="Ova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435770" y="50161009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571500</xdr:colOff>
      <xdr:row>71</xdr:row>
      <xdr:rowOff>354784</xdr:rowOff>
    </xdr:from>
    <xdr:to>
      <xdr:col>1</xdr:col>
      <xdr:colOff>704850</xdr:colOff>
      <xdr:row>71</xdr:row>
      <xdr:rowOff>435746</xdr:rowOff>
    </xdr:to>
    <xdr:sp macro="" textlink="">
      <xdr:nvSpPr>
        <xdr:cNvPr id="148" name="Rettangolo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828675" y="50141959"/>
          <a:ext cx="133350" cy="80962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619126</xdr:colOff>
      <xdr:row>71</xdr:row>
      <xdr:rowOff>380977</xdr:rowOff>
    </xdr:from>
    <xdr:to>
      <xdr:col>1</xdr:col>
      <xdr:colOff>664845</xdr:colOff>
      <xdr:row>71</xdr:row>
      <xdr:rowOff>426696</xdr:rowOff>
    </xdr:to>
    <xdr:sp macro="" textlink="">
      <xdr:nvSpPr>
        <xdr:cNvPr id="151" name="Ova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76301" y="50168152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138113</xdr:colOff>
      <xdr:row>48</xdr:row>
      <xdr:rowOff>290513</xdr:rowOff>
    </xdr:from>
    <xdr:to>
      <xdr:col>1</xdr:col>
      <xdr:colOff>973931</xdr:colOff>
      <xdr:row>48</xdr:row>
      <xdr:rowOff>550069</xdr:rowOff>
    </xdr:to>
    <xdr:sp macro="" textlink="">
      <xdr:nvSpPr>
        <xdr:cNvPr id="69" name="Rettangolo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461963" y="29951363"/>
          <a:ext cx="835818" cy="259556"/>
        </a:xfrm>
        <a:prstGeom prst="rect">
          <a:avLst/>
        </a:prstGeom>
        <a:solidFill>
          <a:srgbClr val="0070C0"/>
        </a:solidFill>
        <a:ln w="31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285750</xdr:colOff>
      <xdr:row>6</xdr:row>
      <xdr:rowOff>219075</xdr:rowOff>
    </xdr:from>
    <xdr:to>
      <xdr:col>1</xdr:col>
      <xdr:colOff>809625</xdr:colOff>
      <xdr:row>6</xdr:row>
      <xdr:rowOff>762000</xdr:rowOff>
    </xdr:to>
    <xdr:sp macro="" textlink="">
      <xdr:nvSpPr>
        <xdr:cNvPr id="5" name="Ova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9600" y="1533525"/>
          <a:ext cx="523875" cy="542925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257175</xdr:colOff>
      <xdr:row>7</xdr:row>
      <xdr:rowOff>219075</xdr:rowOff>
    </xdr:from>
    <xdr:to>
      <xdr:col>1</xdr:col>
      <xdr:colOff>771525</xdr:colOff>
      <xdr:row>7</xdr:row>
      <xdr:rowOff>752475</xdr:rowOff>
    </xdr:to>
    <xdr:sp macro="" textlink="">
      <xdr:nvSpPr>
        <xdr:cNvPr id="6" name="Ova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81025" y="2543175"/>
          <a:ext cx="514350" cy="533400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209550</xdr:colOff>
      <xdr:row>9</xdr:row>
      <xdr:rowOff>171449</xdr:rowOff>
    </xdr:from>
    <xdr:to>
      <xdr:col>1</xdr:col>
      <xdr:colOff>838200</xdr:colOff>
      <xdr:row>9</xdr:row>
      <xdr:rowOff>809625</xdr:rowOff>
    </xdr:to>
    <xdr:sp macro="" textlink="">
      <xdr:nvSpPr>
        <xdr:cNvPr id="9" name="Ova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3400" y="4514849"/>
          <a:ext cx="628650" cy="638176"/>
        </a:xfrm>
        <a:prstGeom prst="ellipse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180974</xdr:colOff>
      <xdr:row>11</xdr:row>
      <xdr:rowOff>190500</xdr:rowOff>
    </xdr:from>
    <xdr:to>
      <xdr:col>1</xdr:col>
      <xdr:colOff>895349</xdr:colOff>
      <xdr:row>11</xdr:row>
      <xdr:rowOff>895350</xdr:rowOff>
    </xdr:to>
    <xdr:sp macro="" textlink="">
      <xdr:nvSpPr>
        <xdr:cNvPr id="10" name="Ova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4824" y="6553200"/>
          <a:ext cx="714375" cy="704850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228600</xdr:colOff>
      <xdr:row>8</xdr:row>
      <xdr:rowOff>152399</xdr:rowOff>
    </xdr:from>
    <xdr:to>
      <xdr:col>1</xdr:col>
      <xdr:colOff>866775</xdr:colOff>
      <xdr:row>8</xdr:row>
      <xdr:rowOff>809624</xdr:rowOff>
    </xdr:to>
    <xdr:sp macro="" textlink="">
      <xdr:nvSpPr>
        <xdr:cNvPr id="11" name="Ova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2450" y="3486149"/>
          <a:ext cx="638175" cy="657225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152400</xdr:colOff>
      <xdr:row>10</xdr:row>
      <xdr:rowOff>152400</xdr:rowOff>
    </xdr:from>
    <xdr:to>
      <xdr:col>1</xdr:col>
      <xdr:colOff>885825</xdr:colOff>
      <xdr:row>10</xdr:row>
      <xdr:rowOff>876300</xdr:rowOff>
    </xdr:to>
    <xdr:sp macro="" textlink="">
      <xdr:nvSpPr>
        <xdr:cNvPr id="12" name="Ova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76250" y="5505450"/>
          <a:ext cx="733425" cy="723900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250013</xdr:colOff>
      <xdr:row>33</xdr:row>
      <xdr:rowOff>352425</xdr:rowOff>
    </xdr:from>
    <xdr:to>
      <xdr:col>1</xdr:col>
      <xdr:colOff>873900</xdr:colOff>
      <xdr:row>33</xdr:row>
      <xdr:rowOff>542925</xdr:rowOff>
    </xdr:to>
    <xdr:sp macro="" textlink="">
      <xdr:nvSpPr>
        <xdr:cNvPr id="17" name="Rettango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07188" y="10763250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33</xdr:row>
      <xdr:rowOff>304800</xdr:rowOff>
    </xdr:from>
    <xdr:to>
      <xdr:col>1</xdr:col>
      <xdr:colOff>921525</xdr:colOff>
      <xdr:row>33</xdr:row>
      <xdr:rowOff>581025</xdr:rowOff>
    </xdr:to>
    <xdr:sp macro="" textlink="">
      <xdr:nvSpPr>
        <xdr:cNvPr id="18" name="Rettangol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73850" y="10715625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259537</xdr:colOff>
      <xdr:row>39</xdr:row>
      <xdr:rowOff>354806</xdr:rowOff>
    </xdr:from>
    <xdr:to>
      <xdr:col>1</xdr:col>
      <xdr:colOff>883424</xdr:colOff>
      <xdr:row>39</xdr:row>
      <xdr:rowOff>545306</xdr:rowOff>
    </xdr:to>
    <xdr:sp macro="" textlink="">
      <xdr:nvSpPr>
        <xdr:cNvPr id="29" name="Rettangol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16712" y="16823531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226199</xdr:colOff>
      <xdr:row>39</xdr:row>
      <xdr:rowOff>307181</xdr:rowOff>
    </xdr:from>
    <xdr:to>
      <xdr:col>1</xdr:col>
      <xdr:colOff>931049</xdr:colOff>
      <xdr:row>39</xdr:row>
      <xdr:rowOff>583406</xdr:rowOff>
    </xdr:to>
    <xdr:sp macro="" textlink="">
      <xdr:nvSpPr>
        <xdr:cNvPr id="30" name="Rettangol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83374" y="16775906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273823</xdr:colOff>
      <xdr:row>36</xdr:row>
      <xdr:rowOff>352425</xdr:rowOff>
    </xdr:from>
    <xdr:to>
      <xdr:col>1</xdr:col>
      <xdr:colOff>897710</xdr:colOff>
      <xdr:row>36</xdr:row>
      <xdr:rowOff>542925</xdr:rowOff>
    </xdr:to>
    <xdr:sp macro="" textlink="">
      <xdr:nvSpPr>
        <xdr:cNvPr id="31" name="Rettangol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30998" y="13792200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FF0000"/>
              </a:solidFill>
              <a:latin typeface="+mn-lt"/>
              <a:ea typeface="+mn-ea"/>
              <a:cs typeface="+mn-cs"/>
            </a:rPr>
            <a:t>HI</a:t>
          </a:r>
        </a:p>
      </xdr:txBody>
    </xdr:sp>
    <xdr:clientData/>
  </xdr:twoCellAnchor>
  <xdr:twoCellAnchor>
    <xdr:from>
      <xdr:col>1</xdr:col>
      <xdr:colOff>240485</xdr:colOff>
      <xdr:row>36</xdr:row>
      <xdr:rowOff>304800</xdr:rowOff>
    </xdr:from>
    <xdr:to>
      <xdr:col>1</xdr:col>
      <xdr:colOff>945335</xdr:colOff>
      <xdr:row>36</xdr:row>
      <xdr:rowOff>581025</xdr:rowOff>
    </xdr:to>
    <xdr:sp macro="" textlink="">
      <xdr:nvSpPr>
        <xdr:cNvPr id="32" name="Rettangol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97660" y="13744575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269061</xdr:colOff>
      <xdr:row>40</xdr:row>
      <xdr:rowOff>352425</xdr:rowOff>
    </xdr:from>
    <xdr:to>
      <xdr:col>1</xdr:col>
      <xdr:colOff>892948</xdr:colOff>
      <xdr:row>40</xdr:row>
      <xdr:rowOff>542925</xdr:rowOff>
    </xdr:to>
    <xdr:sp macro="" textlink="">
      <xdr:nvSpPr>
        <xdr:cNvPr id="35" name="Rettangol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26236" y="17830800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FF0000"/>
              </a:solidFill>
              <a:latin typeface="+mn-lt"/>
              <a:ea typeface="+mn-ea"/>
              <a:cs typeface="+mn-cs"/>
            </a:rPr>
            <a:t>HI</a:t>
          </a:r>
        </a:p>
      </xdr:txBody>
    </xdr:sp>
    <xdr:clientData/>
  </xdr:twoCellAnchor>
  <xdr:twoCellAnchor>
    <xdr:from>
      <xdr:col>1</xdr:col>
      <xdr:colOff>235723</xdr:colOff>
      <xdr:row>40</xdr:row>
      <xdr:rowOff>304800</xdr:rowOff>
    </xdr:from>
    <xdr:to>
      <xdr:col>1</xdr:col>
      <xdr:colOff>940573</xdr:colOff>
      <xdr:row>40</xdr:row>
      <xdr:rowOff>581025</xdr:rowOff>
    </xdr:to>
    <xdr:sp macro="" textlink="">
      <xdr:nvSpPr>
        <xdr:cNvPr id="36" name="Rettangol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92898" y="17783175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</xdr:col>
      <xdr:colOff>288111</xdr:colOff>
      <xdr:row>41</xdr:row>
      <xdr:rowOff>0</xdr:rowOff>
    </xdr:from>
    <xdr:ext cx="575863" cy="307520"/>
    <xdr:sp macro="" textlink="">
      <xdr:nvSpPr>
        <xdr:cNvPr id="39" name="CasellaDiTes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5286" y="18797579"/>
          <a:ext cx="575863" cy="307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400">
              <a:solidFill>
                <a:schemeClr val="bg1">
                  <a:lumMod val="95000"/>
                </a:schemeClr>
              </a:solidFill>
              <a:latin typeface="Swis721 BlkCn BT" pitchFamily="34" charset="0"/>
            </a:rPr>
            <a:t>STOP</a:t>
          </a:r>
        </a:p>
      </xdr:txBody>
    </xdr:sp>
    <xdr:clientData/>
  </xdr:oneCellAnchor>
  <xdr:twoCellAnchor>
    <xdr:from>
      <xdr:col>1</xdr:col>
      <xdr:colOff>383362</xdr:colOff>
      <xdr:row>41</xdr:row>
      <xdr:rowOff>52387</xdr:rowOff>
    </xdr:from>
    <xdr:to>
      <xdr:col>1</xdr:col>
      <xdr:colOff>726262</xdr:colOff>
      <xdr:row>41</xdr:row>
      <xdr:rowOff>714374</xdr:rowOff>
    </xdr:to>
    <xdr:sp macro="" textlink="">
      <xdr:nvSpPr>
        <xdr:cNvPr id="43" name="Rettangol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640537" y="20559712"/>
          <a:ext cx="342900" cy="661987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350023</xdr:colOff>
      <xdr:row>41</xdr:row>
      <xdr:rowOff>19050</xdr:rowOff>
    </xdr:from>
    <xdr:to>
      <xdr:col>1</xdr:col>
      <xdr:colOff>759598</xdr:colOff>
      <xdr:row>41</xdr:row>
      <xdr:rowOff>747713</xdr:rowOff>
    </xdr:to>
    <xdr:sp macro="" textlink="">
      <xdr:nvSpPr>
        <xdr:cNvPr id="44" name="Rettangolo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607198" y="20526375"/>
          <a:ext cx="409575" cy="728663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257175</xdr:colOff>
      <xdr:row>46</xdr:row>
      <xdr:rowOff>0</xdr:rowOff>
    </xdr:from>
    <xdr:to>
      <xdr:col>1</xdr:col>
      <xdr:colOff>847724</xdr:colOff>
      <xdr:row>46</xdr:row>
      <xdr:rowOff>466726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25707975"/>
          <a:ext cx="590549" cy="466726"/>
        </a:xfrm>
        <a:prstGeom prst="rect">
          <a:avLst/>
        </a:prstGeom>
      </xdr:spPr>
    </xdr:pic>
    <xdr:clientData/>
  </xdr:twoCellAnchor>
  <xdr:twoCellAnchor>
    <xdr:from>
      <xdr:col>1</xdr:col>
      <xdr:colOff>164305</xdr:colOff>
      <xdr:row>48</xdr:row>
      <xdr:rowOff>300038</xdr:rowOff>
    </xdr:from>
    <xdr:to>
      <xdr:col>1</xdr:col>
      <xdr:colOff>942974</xdr:colOff>
      <xdr:row>48</xdr:row>
      <xdr:rowOff>533400</xdr:rowOff>
    </xdr:to>
    <xdr:sp macro="" textlink="">
      <xdr:nvSpPr>
        <xdr:cNvPr id="68" name="Freccia a destra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488155" y="29960888"/>
          <a:ext cx="778669" cy="233362"/>
        </a:xfrm>
        <a:prstGeom prst="rightArrow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66676</xdr:colOff>
      <xdr:row>48</xdr:row>
      <xdr:rowOff>288130</xdr:rowOff>
    </xdr:from>
    <xdr:to>
      <xdr:col>1</xdr:col>
      <xdr:colOff>135732</xdr:colOff>
      <xdr:row>48</xdr:row>
      <xdr:rowOff>550069</xdr:rowOff>
    </xdr:to>
    <xdr:sp macro="" textlink="">
      <xdr:nvSpPr>
        <xdr:cNvPr id="70" name="Rettangol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390526" y="29948980"/>
          <a:ext cx="69056" cy="261939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138113</xdr:colOff>
      <xdr:row>49</xdr:row>
      <xdr:rowOff>290513</xdr:rowOff>
    </xdr:from>
    <xdr:to>
      <xdr:col>1</xdr:col>
      <xdr:colOff>969169</xdr:colOff>
      <xdr:row>49</xdr:row>
      <xdr:rowOff>540544</xdr:rowOff>
    </xdr:to>
    <xdr:sp macro="" textlink="">
      <xdr:nvSpPr>
        <xdr:cNvPr id="71" name="Rettangolo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461963" y="30961013"/>
          <a:ext cx="831056" cy="250031"/>
        </a:xfrm>
        <a:prstGeom prst="rect">
          <a:avLst/>
        </a:prstGeom>
        <a:solidFill>
          <a:srgbClr val="0070C0"/>
        </a:solidFill>
        <a:ln w="31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164305</xdr:colOff>
      <xdr:row>49</xdr:row>
      <xdr:rowOff>300038</xdr:rowOff>
    </xdr:from>
    <xdr:to>
      <xdr:col>1</xdr:col>
      <xdr:colOff>950118</xdr:colOff>
      <xdr:row>49</xdr:row>
      <xdr:rowOff>523875</xdr:rowOff>
    </xdr:to>
    <xdr:sp macro="" textlink="">
      <xdr:nvSpPr>
        <xdr:cNvPr id="72" name="Freccia a destra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488155" y="30970538"/>
          <a:ext cx="785813" cy="223837"/>
        </a:xfrm>
        <a:prstGeom prst="rightArrow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71438</xdr:colOff>
      <xdr:row>52</xdr:row>
      <xdr:rowOff>307181</xdr:rowOff>
    </xdr:from>
    <xdr:to>
      <xdr:col>1</xdr:col>
      <xdr:colOff>1045369</xdr:colOff>
      <xdr:row>52</xdr:row>
      <xdr:rowOff>581025</xdr:rowOff>
    </xdr:to>
    <xdr:sp macro="" textlink="">
      <xdr:nvSpPr>
        <xdr:cNvPr id="74" name="Rettangolo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395288" y="31987331"/>
          <a:ext cx="973931" cy="273844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557213</xdr:colOff>
      <xdr:row>52</xdr:row>
      <xdr:rowOff>328612</xdr:rowOff>
    </xdr:from>
    <xdr:to>
      <xdr:col>1</xdr:col>
      <xdr:colOff>750094</xdr:colOff>
      <xdr:row>52</xdr:row>
      <xdr:rowOff>547687</xdr:rowOff>
    </xdr:to>
    <xdr:sp macro="" textlink="">
      <xdr:nvSpPr>
        <xdr:cNvPr id="82" name="Rettangolo arrotondat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881063" y="32008762"/>
          <a:ext cx="192881" cy="219075"/>
        </a:xfrm>
        <a:prstGeom prst="round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859631</xdr:colOff>
      <xdr:row>52</xdr:row>
      <xdr:rowOff>330994</xdr:rowOff>
    </xdr:from>
    <xdr:to>
      <xdr:col>1</xdr:col>
      <xdr:colOff>995363</xdr:colOff>
      <xdr:row>52</xdr:row>
      <xdr:rowOff>450057</xdr:rowOff>
    </xdr:to>
    <xdr:cxnSp macro="">
      <xdr:nvCxnSpPr>
        <xdr:cNvPr id="84" name="Connettore 1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1183481" y="32011144"/>
          <a:ext cx="135732" cy="11906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862013</xdr:colOff>
      <xdr:row>52</xdr:row>
      <xdr:rowOff>438151</xdr:rowOff>
    </xdr:from>
    <xdr:to>
      <xdr:col>1</xdr:col>
      <xdr:colOff>992983</xdr:colOff>
      <xdr:row>52</xdr:row>
      <xdr:rowOff>557213</xdr:rowOff>
    </xdr:to>
    <xdr:cxnSp macro="">
      <xdr:nvCxnSpPr>
        <xdr:cNvPr id="90" name="Connettore 1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 rot="10800000" flipV="1">
          <a:off x="1185863" y="32118301"/>
          <a:ext cx="130970" cy="119062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773906</xdr:colOff>
      <xdr:row>52</xdr:row>
      <xdr:rowOff>447676</xdr:rowOff>
    </xdr:from>
    <xdr:to>
      <xdr:col>1</xdr:col>
      <xdr:colOff>992982</xdr:colOff>
      <xdr:row>52</xdr:row>
      <xdr:rowOff>447679</xdr:rowOff>
    </xdr:to>
    <xdr:cxnSp macro="">
      <xdr:nvCxnSpPr>
        <xdr:cNvPr id="97" name="Connettore 1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/>
      </xdr:nvCxnSpPr>
      <xdr:spPr>
        <a:xfrm rot="10800000">
          <a:off x="1097756" y="32127826"/>
          <a:ext cx="219076" cy="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107156</xdr:colOff>
      <xdr:row>52</xdr:row>
      <xdr:rowOff>309563</xdr:rowOff>
    </xdr:from>
    <xdr:ext cx="311304" cy="264560"/>
    <xdr:sp macro="" textlink="">
      <xdr:nvSpPr>
        <xdr:cNvPr id="98" name="CasellaDiTesto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31006" y="31989713"/>
          <a:ext cx="3113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oneCellAnchor>
  <xdr:twoCellAnchor>
    <xdr:from>
      <xdr:col>1</xdr:col>
      <xdr:colOff>161925</xdr:colOff>
      <xdr:row>55</xdr:row>
      <xdr:rowOff>300038</xdr:rowOff>
    </xdr:from>
    <xdr:to>
      <xdr:col>1</xdr:col>
      <xdr:colOff>992981</xdr:colOff>
      <xdr:row>55</xdr:row>
      <xdr:rowOff>490538</xdr:rowOff>
    </xdr:to>
    <xdr:sp macro="" textlink="">
      <xdr:nvSpPr>
        <xdr:cNvPr id="107" name="Rettangolo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485775" y="35009138"/>
          <a:ext cx="831056" cy="1905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61913</xdr:colOff>
      <xdr:row>55</xdr:row>
      <xdr:rowOff>273844</xdr:rowOff>
    </xdr:from>
    <xdr:to>
      <xdr:col>1</xdr:col>
      <xdr:colOff>135732</xdr:colOff>
      <xdr:row>55</xdr:row>
      <xdr:rowOff>509588</xdr:rowOff>
    </xdr:to>
    <xdr:sp macro="" textlink="">
      <xdr:nvSpPr>
        <xdr:cNvPr id="109" name="Rettangolo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385763" y="34982944"/>
          <a:ext cx="73819" cy="235744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135730</xdr:colOff>
      <xdr:row>55</xdr:row>
      <xdr:rowOff>276225</xdr:rowOff>
    </xdr:from>
    <xdr:to>
      <xdr:col>1</xdr:col>
      <xdr:colOff>1016793</xdr:colOff>
      <xdr:row>55</xdr:row>
      <xdr:rowOff>511969</xdr:rowOff>
    </xdr:to>
    <xdr:sp macro="" textlink="">
      <xdr:nvSpPr>
        <xdr:cNvPr id="110" name="Rettangolo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459580" y="34985325"/>
          <a:ext cx="881063" cy="235744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152399</xdr:colOff>
      <xdr:row>56</xdr:row>
      <xdr:rowOff>433388</xdr:rowOff>
    </xdr:from>
    <xdr:to>
      <xdr:col>1</xdr:col>
      <xdr:colOff>1014412</xdr:colOff>
      <xdr:row>56</xdr:row>
      <xdr:rowOff>628650</xdr:rowOff>
    </xdr:to>
    <xdr:sp macro="" textlink="">
      <xdr:nvSpPr>
        <xdr:cNvPr id="111" name="Rettangolo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409574" y="54992588"/>
          <a:ext cx="862013" cy="195262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69057</xdr:colOff>
      <xdr:row>56</xdr:row>
      <xdr:rowOff>388143</xdr:rowOff>
    </xdr:from>
    <xdr:to>
      <xdr:col>1</xdr:col>
      <xdr:colOff>133350</xdr:colOff>
      <xdr:row>56</xdr:row>
      <xdr:rowOff>657225</xdr:rowOff>
    </xdr:to>
    <xdr:sp macro="" textlink="">
      <xdr:nvSpPr>
        <xdr:cNvPr id="112" name="Rettangolo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326232" y="54947343"/>
          <a:ext cx="64293" cy="269082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135730</xdr:colOff>
      <xdr:row>56</xdr:row>
      <xdr:rowOff>409575</xdr:rowOff>
    </xdr:from>
    <xdr:to>
      <xdr:col>1</xdr:col>
      <xdr:colOff>1047749</xdr:colOff>
      <xdr:row>56</xdr:row>
      <xdr:rowOff>652463</xdr:rowOff>
    </xdr:to>
    <xdr:sp macro="" textlink="">
      <xdr:nvSpPr>
        <xdr:cNvPr id="113" name="Rettangolo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392905" y="54968775"/>
          <a:ext cx="912019" cy="242888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430992</xdr:colOff>
      <xdr:row>60</xdr:row>
      <xdr:rowOff>259547</xdr:rowOff>
    </xdr:from>
    <xdr:to>
      <xdr:col>1</xdr:col>
      <xdr:colOff>692927</xdr:colOff>
      <xdr:row>60</xdr:row>
      <xdr:rowOff>731037</xdr:rowOff>
    </xdr:to>
    <xdr:sp macro="" textlink="">
      <xdr:nvSpPr>
        <xdr:cNvPr id="114" name="Dati memorizzati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 rot="16200000">
          <a:off x="583390" y="40054999"/>
          <a:ext cx="471490" cy="261935"/>
        </a:xfrm>
        <a:prstGeom prst="flowChartOnlineStorage">
          <a:avLst/>
        </a:prstGeom>
        <a:solidFill>
          <a:srgbClr val="FFFF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378595</xdr:colOff>
      <xdr:row>57</xdr:row>
      <xdr:rowOff>219075</xdr:rowOff>
    </xdr:from>
    <xdr:to>
      <xdr:col>1</xdr:col>
      <xdr:colOff>807220</xdr:colOff>
      <xdr:row>57</xdr:row>
      <xdr:rowOff>638175</xdr:rowOff>
    </xdr:to>
    <xdr:sp macro="" textlink="">
      <xdr:nvSpPr>
        <xdr:cNvPr id="115" name="Rettangolo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35770" y="37890450"/>
          <a:ext cx="428625" cy="419100"/>
        </a:xfrm>
        <a:prstGeom prst="rect">
          <a:avLst/>
        </a:prstGeom>
        <a:solidFill>
          <a:schemeClr val="tx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388120</xdr:colOff>
      <xdr:row>57</xdr:row>
      <xdr:rowOff>228600</xdr:rowOff>
    </xdr:from>
    <xdr:to>
      <xdr:col>1</xdr:col>
      <xdr:colOff>807221</xdr:colOff>
      <xdr:row>57</xdr:row>
      <xdr:rowOff>638175</xdr:rowOff>
    </xdr:to>
    <xdr:sp macro="" textlink="">
      <xdr:nvSpPr>
        <xdr:cNvPr id="116" name="Gallon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645295" y="37899975"/>
          <a:ext cx="419101" cy="409575"/>
        </a:xfrm>
        <a:prstGeom prst="chevron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76194</xdr:colOff>
      <xdr:row>58</xdr:row>
      <xdr:rowOff>285749</xdr:rowOff>
    </xdr:from>
    <xdr:to>
      <xdr:col>1</xdr:col>
      <xdr:colOff>1123944</xdr:colOff>
      <xdr:row>58</xdr:row>
      <xdr:rowOff>595312</xdr:rowOff>
    </xdr:to>
    <xdr:sp macro="" textlink="">
      <xdr:nvSpPr>
        <xdr:cNvPr id="117" name="Rettangolo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333369" y="38966774"/>
          <a:ext cx="1047750" cy="309563"/>
        </a:xfrm>
        <a:prstGeom prst="rect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619120</xdr:colOff>
      <xdr:row>58</xdr:row>
      <xdr:rowOff>292894</xdr:rowOff>
    </xdr:from>
    <xdr:to>
      <xdr:col>1</xdr:col>
      <xdr:colOff>857244</xdr:colOff>
      <xdr:row>58</xdr:row>
      <xdr:rowOff>590550</xdr:rowOff>
    </xdr:to>
    <xdr:sp macro="" textlink="">
      <xdr:nvSpPr>
        <xdr:cNvPr id="118" name="Gallon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876295" y="38973919"/>
          <a:ext cx="238124" cy="297656"/>
        </a:xfrm>
        <a:prstGeom prst="chevron">
          <a:avLst>
            <a:gd name="adj" fmla="val 5156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876295</xdr:colOff>
      <xdr:row>58</xdr:row>
      <xdr:rowOff>292895</xdr:rowOff>
    </xdr:from>
    <xdr:to>
      <xdr:col>1</xdr:col>
      <xdr:colOff>1121563</xdr:colOff>
      <xdr:row>58</xdr:row>
      <xdr:rowOff>590551</xdr:rowOff>
    </xdr:to>
    <xdr:sp macro="" textlink="">
      <xdr:nvSpPr>
        <xdr:cNvPr id="119" name="Gallon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1133470" y="38973920"/>
          <a:ext cx="245268" cy="297656"/>
        </a:xfrm>
        <a:prstGeom prst="chevron">
          <a:avLst>
            <a:gd name="adj" fmla="val 5156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80957</xdr:colOff>
      <xdr:row>58</xdr:row>
      <xdr:rowOff>292894</xdr:rowOff>
    </xdr:from>
    <xdr:to>
      <xdr:col>1</xdr:col>
      <xdr:colOff>321463</xdr:colOff>
      <xdr:row>58</xdr:row>
      <xdr:rowOff>592931</xdr:rowOff>
    </xdr:to>
    <xdr:sp macro="" textlink="">
      <xdr:nvSpPr>
        <xdr:cNvPr id="120" name="Gallon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 flipH="1">
          <a:off x="338132" y="38973919"/>
          <a:ext cx="240506" cy="300037"/>
        </a:xfrm>
        <a:prstGeom prst="chevron">
          <a:avLst>
            <a:gd name="adj" fmla="val 5156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321462</xdr:colOff>
      <xdr:row>58</xdr:row>
      <xdr:rowOff>288131</xdr:rowOff>
    </xdr:from>
    <xdr:to>
      <xdr:col>1</xdr:col>
      <xdr:colOff>588162</xdr:colOff>
      <xdr:row>58</xdr:row>
      <xdr:rowOff>592931</xdr:rowOff>
    </xdr:to>
    <xdr:sp macro="" textlink="">
      <xdr:nvSpPr>
        <xdr:cNvPr id="121" name="Gallon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 flipH="1">
          <a:off x="578637" y="38969156"/>
          <a:ext cx="266700" cy="304800"/>
        </a:xfrm>
        <a:prstGeom prst="chevron">
          <a:avLst>
            <a:gd name="adj" fmla="val 51563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102374</xdr:colOff>
      <xdr:row>61</xdr:row>
      <xdr:rowOff>45244</xdr:rowOff>
    </xdr:from>
    <xdr:to>
      <xdr:col>1</xdr:col>
      <xdr:colOff>314305</xdr:colOff>
      <xdr:row>61</xdr:row>
      <xdr:rowOff>709613</xdr:rowOff>
    </xdr:to>
    <xdr:sp macro="" textlink="">
      <xdr:nvSpPr>
        <xdr:cNvPr id="122" name="Rettangolo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359549" y="58966894"/>
          <a:ext cx="211931" cy="664369"/>
        </a:xfrm>
        <a:prstGeom prst="rect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104755</xdr:colOff>
      <xdr:row>61</xdr:row>
      <xdr:rowOff>71440</xdr:rowOff>
    </xdr:from>
    <xdr:to>
      <xdr:col>1</xdr:col>
      <xdr:colOff>311924</xdr:colOff>
      <xdr:row>61</xdr:row>
      <xdr:rowOff>295278</xdr:rowOff>
    </xdr:to>
    <xdr:sp macro="" textlink="">
      <xdr:nvSpPr>
        <xdr:cNvPr id="123" name="Parallelogramma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 rot="16200000" flipV="1">
          <a:off x="353596" y="59001424"/>
          <a:ext cx="223838" cy="207169"/>
        </a:xfrm>
        <a:prstGeom prst="parallelogram">
          <a:avLst>
            <a:gd name="adj" fmla="val 4965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104755</xdr:colOff>
      <xdr:row>61</xdr:row>
      <xdr:rowOff>288136</xdr:rowOff>
    </xdr:from>
    <xdr:to>
      <xdr:col>1</xdr:col>
      <xdr:colOff>311924</xdr:colOff>
      <xdr:row>61</xdr:row>
      <xdr:rowOff>511974</xdr:rowOff>
    </xdr:to>
    <xdr:sp macro="" textlink="">
      <xdr:nvSpPr>
        <xdr:cNvPr id="124" name="Parallelogramma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 rot="16200000" flipV="1">
          <a:off x="353596" y="59218120"/>
          <a:ext cx="223838" cy="207169"/>
        </a:xfrm>
        <a:prstGeom prst="parallelogram">
          <a:avLst>
            <a:gd name="adj" fmla="val 4965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104755</xdr:colOff>
      <xdr:row>61</xdr:row>
      <xdr:rowOff>492923</xdr:rowOff>
    </xdr:from>
    <xdr:to>
      <xdr:col>1</xdr:col>
      <xdr:colOff>311924</xdr:colOff>
      <xdr:row>61</xdr:row>
      <xdr:rowOff>716761</xdr:rowOff>
    </xdr:to>
    <xdr:sp macro="" textlink="">
      <xdr:nvSpPr>
        <xdr:cNvPr id="125" name="Parallelogramma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 rot="16200000" flipV="1">
          <a:off x="353596" y="59422907"/>
          <a:ext cx="223838" cy="207169"/>
        </a:xfrm>
        <a:prstGeom prst="parallelogram">
          <a:avLst>
            <a:gd name="adj" fmla="val 4965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440055</xdr:colOff>
      <xdr:row>64</xdr:row>
      <xdr:rowOff>171450</xdr:rowOff>
    </xdr:from>
    <xdr:to>
      <xdr:col>1</xdr:col>
      <xdr:colOff>523874</xdr:colOff>
      <xdr:row>64</xdr:row>
      <xdr:rowOff>800100</xdr:rowOff>
    </xdr:to>
    <xdr:sp macro="" textlink="">
      <xdr:nvSpPr>
        <xdr:cNvPr id="126" name="Cilindro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763905" y="40938450"/>
          <a:ext cx="83819" cy="628650"/>
        </a:xfrm>
        <a:prstGeom prst="can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428625</xdr:colOff>
      <xdr:row>65</xdr:row>
      <xdr:rowOff>123825</xdr:rowOff>
    </xdr:from>
    <xdr:to>
      <xdr:col>1</xdr:col>
      <xdr:colOff>514350</xdr:colOff>
      <xdr:row>65</xdr:row>
      <xdr:rowOff>828675</xdr:rowOff>
    </xdr:to>
    <xdr:sp macro="" textlink="">
      <xdr:nvSpPr>
        <xdr:cNvPr id="127" name="Cilindro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752475" y="41900475"/>
          <a:ext cx="85725" cy="704850"/>
        </a:xfrm>
        <a:prstGeom prst="can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428625</xdr:colOff>
      <xdr:row>66</xdr:row>
      <xdr:rowOff>152400</xdr:rowOff>
    </xdr:from>
    <xdr:to>
      <xdr:col>1</xdr:col>
      <xdr:colOff>476250</xdr:colOff>
      <xdr:row>66</xdr:row>
      <xdr:rowOff>857250</xdr:rowOff>
    </xdr:to>
    <xdr:sp macro="" textlink="">
      <xdr:nvSpPr>
        <xdr:cNvPr id="128" name="Cilindro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752475" y="42938700"/>
          <a:ext cx="47625" cy="704850"/>
        </a:xfrm>
        <a:prstGeom prst="can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419100</xdr:colOff>
      <xdr:row>67</xdr:row>
      <xdr:rowOff>123825</xdr:rowOff>
    </xdr:from>
    <xdr:to>
      <xdr:col>1</xdr:col>
      <xdr:colOff>466725</xdr:colOff>
      <xdr:row>67</xdr:row>
      <xdr:rowOff>828675</xdr:rowOff>
    </xdr:to>
    <xdr:sp macro="" textlink="">
      <xdr:nvSpPr>
        <xdr:cNvPr id="129" name="Cilindro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742950" y="43919775"/>
          <a:ext cx="47625" cy="704850"/>
        </a:xfrm>
        <a:prstGeom prst="can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374649</xdr:colOff>
      <xdr:row>68</xdr:row>
      <xdr:rowOff>85726</xdr:rowOff>
    </xdr:from>
    <xdr:to>
      <xdr:col>1</xdr:col>
      <xdr:colOff>571500</xdr:colOff>
      <xdr:row>68</xdr:row>
      <xdr:rowOff>945356</xdr:rowOff>
    </xdr:to>
    <xdr:sp macro="" textlink="">
      <xdr:nvSpPr>
        <xdr:cNvPr id="132" name="Figura a mano libera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698499" y="44891326"/>
          <a:ext cx="196851" cy="859630"/>
        </a:xfrm>
        <a:custGeom>
          <a:avLst/>
          <a:gdLst>
            <a:gd name="connsiteX0" fmla="*/ 0 w 129107"/>
            <a:gd name="connsiteY0" fmla="*/ 509587 h 509587"/>
            <a:gd name="connsiteX1" fmla="*/ 2381 w 129107"/>
            <a:gd name="connsiteY1" fmla="*/ 478631 h 509587"/>
            <a:gd name="connsiteX2" fmla="*/ 4762 w 129107"/>
            <a:gd name="connsiteY2" fmla="*/ 471487 h 509587"/>
            <a:gd name="connsiteX3" fmla="*/ 7144 w 129107"/>
            <a:gd name="connsiteY3" fmla="*/ 397668 h 509587"/>
            <a:gd name="connsiteX4" fmla="*/ 9525 w 129107"/>
            <a:gd name="connsiteY4" fmla="*/ 388143 h 509587"/>
            <a:gd name="connsiteX5" fmla="*/ 11906 w 129107"/>
            <a:gd name="connsiteY5" fmla="*/ 376237 h 509587"/>
            <a:gd name="connsiteX6" fmla="*/ 16669 w 129107"/>
            <a:gd name="connsiteY6" fmla="*/ 335756 h 509587"/>
            <a:gd name="connsiteX7" fmla="*/ 19050 w 129107"/>
            <a:gd name="connsiteY7" fmla="*/ 223837 h 509587"/>
            <a:gd name="connsiteX8" fmla="*/ 21431 w 129107"/>
            <a:gd name="connsiteY8" fmla="*/ 214312 h 509587"/>
            <a:gd name="connsiteX9" fmla="*/ 33337 w 129107"/>
            <a:gd name="connsiteY9" fmla="*/ 197643 h 509587"/>
            <a:gd name="connsiteX10" fmla="*/ 47625 w 129107"/>
            <a:gd name="connsiteY10" fmla="*/ 192881 h 509587"/>
            <a:gd name="connsiteX11" fmla="*/ 66675 w 129107"/>
            <a:gd name="connsiteY11" fmla="*/ 183356 h 509587"/>
            <a:gd name="connsiteX12" fmla="*/ 83344 w 129107"/>
            <a:gd name="connsiteY12" fmla="*/ 178593 h 509587"/>
            <a:gd name="connsiteX13" fmla="*/ 97631 w 129107"/>
            <a:gd name="connsiteY13" fmla="*/ 169068 h 509587"/>
            <a:gd name="connsiteX14" fmla="*/ 107156 w 129107"/>
            <a:gd name="connsiteY14" fmla="*/ 154781 h 509587"/>
            <a:gd name="connsiteX15" fmla="*/ 111919 w 129107"/>
            <a:gd name="connsiteY15" fmla="*/ 147637 h 509587"/>
            <a:gd name="connsiteX16" fmla="*/ 114300 w 129107"/>
            <a:gd name="connsiteY16" fmla="*/ 0 h 509587"/>
            <a:gd name="connsiteX0" fmla="*/ 0 w 129107"/>
            <a:gd name="connsiteY0" fmla="*/ 509587 h 509587"/>
            <a:gd name="connsiteX1" fmla="*/ 2381 w 129107"/>
            <a:gd name="connsiteY1" fmla="*/ 478631 h 509587"/>
            <a:gd name="connsiteX2" fmla="*/ 7144 w 129107"/>
            <a:gd name="connsiteY2" fmla="*/ 397668 h 509587"/>
            <a:gd name="connsiteX3" fmla="*/ 9525 w 129107"/>
            <a:gd name="connsiteY3" fmla="*/ 388143 h 509587"/>
            <a:gd name="connsiteX4" fmla="*/ 11906 w 129107"/>
            <a:gd name="connsiteY4" fmla="*/ 376237 h 509587"/>
            <a:gd name="connsiteX5" fmla="*/ 16669 w 129107"/>
            <a:gd name="connsiteY5" fmla="*/ 335756 h 509587"/>
            <a:gd name="connsiteX6" fmla="*/ 19050 w 129107"/>
            <a:gd name="connsiteY6" fmla="*/ 223837 h 509587"/>
            <a:gd name="connsiteX7" fmla="*/ 21431 w 129107"/>
            <a:gd name="connsiteY7" fmla="*/ 214312 h 509587"/>
            <a:gd name="connsiteX8" fmla="*/ 33337 w 129107"/>
            <a:gd name="connsiteY8" fmla="*/ 197643 h 509587"/>
            <a:gd name="connsiteX9" fmla="*/ 47625 w 129107"/>
            <a:gd name="connsiteY9" fmla="*/ 192881 h 509587"/>
            <a:gd name="connsiteX10" fmla="*/ 66675 w 129107"/>
            <a:gd name="connsiteY10" fmla="*/ 183356 h 509587"/>
            <a:gd name="connsiteX11" fmla="*/ 83344 w 129107"/>
            <a:gd name="connsiteY11" fmla="*/ 178593 h 509587"/>
            <a:gd name="connsiteX12" fmla="*/ 97631 w 129107"/>
            <a:gd name="connsiteY12" fmla="*/ 169068 h 509587"/>
            <a:gd name="connsiteX13" fmla="*/ 107156 w 129107"/>
            <a:gd name="connsiteY13" fmla="*/ 154781 h 509587"/>
            <a:gd name="connsiteX14" fmla="*/ 111919 w 129107"/>
            <a:gd name="connsiteY14" fmla="*/ 147637 h 509587"/>
            <a:gd name="connsiteX15" fmla="*/ 114300 w 129107"/>
            <a:gd name="connsiteY15" fmla="*/ 0 h 509587"/>
            <a:gd name="connsiteX0" fmla="*/ 0 w 129107"/>
            <a:gd name="connsiteY0" fmla="*/ 509587 h 509587"/>
            <a:gd name="connsiteX1" fmla="*/ 7144 w 129107"/>
            <a:gd name="connsiteY1" fmla="*/ 397668 h 509587"/>
            <a:gd name="connsiteX2" fmla="*/ 9525 w 129107"/>
            <a:gd name="connsiteY2" fmla="*/ 388143 h 509587"/>
            <a:gd name="connsiteX3" fmla="*/ 11906 w 129107"/>
            <a:gd name="connsiteY3" fmla="*/ 376237 h 509587"/>
            <a:gd name="connsiteX4" fmla="*/ 16669 w 129107"/>
            <a:gd name="connsiteY4" fmla="*/ 335756 h 509587"/>
            <a:gd name="connsiteX5" fmla="*/ 19050 w 129107"/>
            <a:gd name="connsiteY5" fmla="*/ 223837 h 509587"/>
            <a:gd name="connsiteX6" fmla="*/ 21431 w 129107"/>
            <a:gd name="connsiteY6" fmla="*/ 214312 h 509587"/>
            <a:gd name="connsiteX7" fmla="*/ 33337 w 129107"/>
            <a:gd name="connsiteY7" fmla="*/ 197643 h 509587"/>
            <a:gd name="connsiteX8" fmla="*/ 47625 w 129107"/>
            <a:gd name="connsiteY8" fmla="*/ 192881 h 509587"/>
            <a:gd name="connsiteX9" fmla="*/ 66675 w 129107"/>
            <a:gd name="connsiteY9" fmla="*/ 183356 h 509587"/>
            <a:gd name="connsiteX10" fmla="*/ 83344 w 129107"/>
            <a:gd name="connsiteY10" fmla="*/ 178593 h 509587"/>
            <a:gd name="connsiteX11" fmla="*/ 97631 w 129107"/>
            <a:gd name="connsiteY11" fmla="*/ 169068 h 509587"/>
            <a:gd name="connsiteX12" fmla="*/ 107156 w 129107"/>
            <a:gd name="connsiteY12" fmla="*/ 154781 h 509587"/>
            <a:gd name="connsiteX13" fmla="*/ 111919 w 129107"/>
            <a:gd name="connsiteY13" fmla="*/ 147637 h 509587"/>
            <a:gd name="connsiteX14" fmla="*/ 114300 w 129107"/>
            <a:gd name="connsiteY14" fmla="*/ 0 h 509587"/>
            <a:gd name="connsiteX0" fmla="*/ 0 w 129107"/>
            <a:gd name="connsiteY0" fmla="*/ 509587 h 509587"/>
            <a:gd name="connsiteX1" fmla="*/ 7144 w 129107"/>
            <a:gd name="connsiteY1" fmla="*/ 397668 h 509587"/>
            <a:gd name="connsiteX2" fmla="*/ 11906 w 129107"/>
            <a:gd name="connsiteY2" fmla="*/ 376237 h 509587"/>
            <a:gd name="connsiteX3" fmla="*/ 16669 w 129107"/>
            <a:gd name="connsiteY3" fmla="*/ 335756 h 509587"/>
            <a:gd name="connsiteX4" fmla="*/ 19050 w 129107"/>
            <a:gd name="connsiteY4" fmla="*/ 223837 h 509587"/>
            <a:gd name="connsiteX5" fmla="*/ 21431 w 129107"/>
            <a:gd name="connsiteY5" fmla="*/ 214312 h 509587"/>
            <a:gd name="connsiteX6" fmla="*/ 33337 w 129107"/>
            <a:gd name="connsiteY6" fmla="*/ 197643 h 509587"/>
            <a:gd name="connsiteX7" fmla="*/ 47625 w 129107"/>
            <a:gd name="connsiteY7" fmla="*/ 192881 h 509587"/>
            <a:gd name="connsiteX8" fmla="*/ 66675 w 129107"/>
            <a:gd name="connsiteY8" fmla="*/ 183356 h 509587"/>
            <a:gd name="connsiteX9" fmla="*/ 83344 w 129107"/>
            <a:gd name="connsiteY9" fmla="*/ 178593 h 509587"/>
            <a:gd name="connsiteX10" fmla="*/ 97631 w 129107"/>
            <a:gd name="connsiteY10" fmla="*/ 169068 h 509587"/>
            <a:gd name="connsiteX11" fmla="*/ 107156 w 129107"/>
            <a:gd name="connsiteY11" fmla="*/ 154781 h 509587"/>
            <a:gd name="connsiteX12" fmla="*/ 111919 w 129107"/>
            <a:gd name="connsiteY12" fmla="*/ 147637 h 509587"/>
            <a:gd name="connsiteX13" fmla="*/ 114300 w 129107"/>
            <a:gd name="connsiteY13" fmla="*/ 0 h 509587"/>
            <a:gd name="connsiteX0" fmla="*/ 0 w 129107"/>
            <a:gd name="connsiteY0" fmla="*/ 509587 h 509587"/>
            <a:gd name="connsiteX1" fmla="*/ 7144 w 129107"/>
            <a:gd name="connsiteY1" fmla="*/ 397668 h 509587"/>
            <a:gd name="connsiteX2" fmla="*/ 16669 w 129107"/>
            <a:gd name="connsiteY2" fmla="*/ 335756 h 509587"/>
            <a:gd name="connsiteX3" fmla="*/ 19050 w 129107"/>
            <a:gd name="connsiteY3" fmla="*/ 223837 h 509587"/>
            <a:gd name="connsiteX4" fmla="*/ 21431 w 129107"/>
            <a:gd name="connsiteY4" fmla="*/ 214312 h 509587"/>
            <a:gd name="connsiteX5" fmla="*/ 33337 w 129107"/>
            <a:gd name="connsiteY5" fmla="*/ 197643 h 509587"/>
            <a:gd name="connsiteX6" fmla="*/ 47625 w 129107"/>
            <a:gd name="connsiteY6" fmla="*/ 192881 h 509587"/>
            <a:gd name="connsiteX7" fmla="*/ 66675 w 129107"/>
            <a:gd name="connsiteY7" fmla="*/ 183356 h 509587"/>
            <a:gd name="connsiteX8" fmla="*/ 83344 w 129107"/>
            <a:gd name="connsiteY8" fmla="*/ 178593 h 509587"/>
            <a:gd name="connsiteX9" fmla="*/ 97631 w 129107"/>
            <a:gd name="connsiteY9" fmla="*/ 169068 h 509587"/>
            <a:gd name="connsiteX10" fmla="*/ 107156 w 129107"/>
            <a:gd name="connsiteY10" fmla="*/ 154781 h 509587"/>
            <a:gd name="connsiteX11" fmla="*/ 111919 w 129107"/>
            <a:gd name="connsiteY11" fmla="*/ 147637 h 509587"/>
            <a:gd name="connsiteX12" fmla="*/ 114300 w 129107"/>
            <a:gd name="connsiteY12" fmla="*/ 0 h 509587"/>
            <a:gd name="connsiteX0" fmla="*/ 0 w 129107"/>
            <a:gd name="connsiteY0" fmla="*/ 509587 h 509587"/>
            <a:gd name="connsiteX1" fmla="*/ 7144 w 129107"/>
            <a:gd name="connsiteY1" fmla="*/ 397668 h 509587"/>
            <a:gd name="connsiteX2" fmla="*/ 19050 w 129107"/>
            <a:gd name="connsiteY2" fmla="*/ 223837 h 509587"/>
            <a:gd name="connsiteX3" fmla="*/ 21431 w 129107"/>
            <a:gd name="connsiteY3" fmla="*/ 214312 h 509587"/>
            <a:gd name="connsiteX4" fmla="*/ 33337 w 129107"/>
            <a:gd name="connsiteY4" fmla="*/ 197643 h 509587"/>
            <a:gd name="connsiteX5" fmla="*/ 47625 w 129107"/>
            <a:gd name="connsiteY5" fmla="*/ 192881 h 509587"/>
            <a:gd name="connsiteX6" fmla="*/ 66675 w 129107"/>
            <a:gd name="connsiteY6" fmla="*/ 183356 h 509587"/>
            <a:gd name="connsiteX7" fmla="*/ 83344 w 129107"/>
            <a:gd name="connsiteY7" fmla="*/ 178593 h 509587"/>
            <a:gd name="connsiteX8" fmla="*/ 97631 w 129107"/>
            <a:gd name="connsiteY8" fmla="*/ 169068 h 509587"/>
            <a:gd name="connsiteX9" fmla="*/ 107156 w 129107"/>
            <a:gd name="connsiteY9" fmla="*/ 154781 h 509587"/>
            <a:gd name="connsiteX10" fmla="*/ 111919 w 129107"/>
            <a:gd name="connsiteY10" fmla="*/ 147637 h 509587"/>
            <a:gd name="connsiteX11" fmla="*/ 114300 w 129107"/>
            <a:gd name="connsiteY11" fmla="*/ 0 h 509587"/>
            <a:gd name="connsiteX0" fmla="*/ 0 w 129107"/>
            <a:gd name="connsiteY0" fmla="*/ 509587 h 509587"/>
            <a:gd name="connsiteX1" fmla="*/ 19050 w 129107"/>
            <a:gd name="connsiteY1" fmla="*/ 223837 h 509587"/>
            <a:gd name="connsiteX2" fmla="*/ 21431 w 129107"/>
            <a:gd name="connsiteY2" fmla="*/ 214312 h 509587"/>
            <a:gd name="connsiteX3" fmla="*/ 33337 w 129107"/>
            <a:gd name="connsiteY3" fmla="*/ 197643 h 509587"/>
            <a:gd name="connsiteX4" fmla="*/ 47625 w 129107"/>
            <a:gd name="connsiteY4" fmla="*/ 192881 h 509587"/>
            <a:gd name="connsiteX5" fmla="*/ 66675 w 129107"/>
            <a:gd name="connsiteY5" fmla="*/ 183356 h 509587"/>
            <a:gd name="connsiteX6" fmla="*/ 83344 w 129107"/>
            <a:gd name="connsiteY6" fmla="*/ 178593 h 509587"/>
            <a:gd name="connsiteX7" fmla="*/ 97631 w 129107"/>
            <a:gd name="connsiteY7" fmla="*/ 169068 h 509587"/>
            <a:gd name="connsiteX8" fmla="*/ 107156 w 129107"/>
            <a:gd name="connsiteY8" fmla="*/ 154781 h 509587"/>
            <a:gd name="connsiteX9" fmla="*/ 111919 w 129107"/>
            <a:gd name="connsiteY9" fmla="*/ 147637 h 509587"/>
            <a:gd name="connsiteX10" fmla="*/ 114300 w 129107"/>
            <a:gd name="connsiteY10" fmla="*/ 0 h 509587"/>
            <a:gd name="connsiteX0" fmla="*/ 397 w 129504"/>
            <a:gd name="connsiteY0" fmla="*/ 509587 h 554831"/>
            <a:gd name="connsiteX1" fmla="*/ 21828 w 129504"/>
            <a:gd name="connsiteY1" fmla="*/ 507206 h 554831"/>
            <a:gd name="connsiteX2" fmla="*/ 19447 w 129504"/>
            <a:gd name="connsiteY2" fmla="*/ 223837 h 554831"/>
            <a:gd name="connsiteX3" fmla="*/ 21828 w 129504"/>
            <a:gd name="connsiteY3" fmla="*/ 214312 h 554831"/>
            <a:gd name="connsiteX4" fmla="*/ 33734 w 129504"/>
            <a:gd name="connsiteY4" fmla="*/ 197643 h 554831"/>
            <a:gd name="connsiteX5" fmla="*/ 48022 w 129504"/>
            <a:gd name="connsiteY5" fmla="*/ 192881 h 554831"/>
            <a:gd name="connsiteX6" fmla="*/ 67072 w 129504"/>
            <a:gd name="connsiteY6" fmla="*/ 183356 h 554831"/>
            <a:gd name="connsiteX7" fmla="*/ 83741 w 129504"/>
            <a:gd name="connsiteY7" fmla="*/ 178593 h 554831"/>
            <a:gd name="connsiteX8" fmla="*/ 98028 w 129504"/>
            <a:gd name="connsiteY8" fmla="*/ 169068 h 554831"/>
            <a:gd name="connsiteX9" fmla="*/ 107553 w 129504"/>
            <a:gd name="connsiteY9" fmla="*/ 154781 h 554831"/>
            <a:gd name="connsiteX10" fmla="*/ 112316 w 129504"/>
            <a:gd name="connsiteY10" fmla="*/ 147637 h 554831"/>
            <a:gd name="connsiteX11" fmla="*/ 114697 w 129504"/>
            <a:gd name="connsiteY11" fmla="*/ 0 h 554831"/>
            <a:gd name="connsiteX0" fmla="*/ 6350 w 114026"/>
            <a:gd name="connsiteY0" fmla="*/ 507206 h 507206"/>
            <a:gd name="connsiteX1" fmla="*/ 3969 w 114026"/>
            <a:gd name="connsiteY1" fmla="*/ 223837 h 507206"/>
            <a:gd name="connsiteX2" fmla="*/ 6350 w 114026"/>
            <a:gd name="connsiteY2" fmla="*/ 214312 h 507206"/>
            <a:gd name="connsiteX3" fmla="*/ 18256 w 114026"/>
            <a:gd name="connsiteY3" fmla="*/ 197643 h 507206"/>
            <a:gd name="connsiteX4" fmla="*/ 32544 w 114026"/>
            <a:gd name="connsiteY4" fmla="*/ 192881 h 507206"/>
            <a:gd name="connsiteX5" fmla="*/ 51594 w 114026"/>
            <a:gd name="connsiteY5" fmla="*/ 183356 h 507206"/>
            <a:gd name="connsiteX6" fmla="*/ 68263 w 114026"/>
            <a:gd name="connsiteY6" fmla="*/ 178593 h 507206"/>
            <a:gd name="connsiteX7" fmla="*/ 82550 w 114026"/>
            <a:gd name="connsiteY7" fmla="*/ 169068 h 507206"/>
            <a:gd name="connsiteX8" fmla="*/ 92075 w 114026"/>
            <a:gd name="connsiteY8" fmla="*/ 154781 h 507206"/>
            <a:gd name="connsiteX9" fmla="*/ 96838 w 114026"/>
            <a:gd name="connsiteY9" fmla="*/ 147637 h 507206"/>
            <a:gd name="connsiteX10" fmla="*/ 99219 w 114026"/>
            <a:gd name="connsiteY10" fmla="*/ 0 h 507206"/>
            <a:gd name="connsiteX0" fmla="*/ 6350 w 114026"/>
            <a:gd name="connsiteY0" fmla="*/ 507206 h 507206"/>
            <a:gd name="connsiteX1" fmla="*/ 3969 w 114026"/>
            <a:gd name="connsiteY1" fmla="*/ 223837 h 507206"/>
            <a:gd name="connsiteX2" fmla="*/ 6350 w 114026"/>
            <a:gd name="connsiteY2" fmla="*/ 214312 h 507206"/>
            <a:gd name="connsiteX3" fmla="*/ 18256 w 114026"/>
            <a:gd name="connsiteY3" fmla="*/ 197643 h 507206"/>
            <a:gd name="connsiteX4" fmla="*/ 32544 w 114026"/>
            <a:gd name="connsiteY4" fmla="*/ 192881 h 507206"/>
            <a:gd name="connsiteX5" fmla="*/ 68263 w 114026"/>
            <a:gd name="connsiteY5" fmla="*/ 178593 h 507206"/>
            <a:gd name="connsiteX6" fmla="*/ 82550 w 114026"/>
            <a:gd name="connsiteY6" fmla="*/ 169068 h 507206"/>
            <a:gd name="connsiteX7" fmla="*/ 92075 w 114026"/>
            <a:gd name="connsiteY7" fmla="*/ 154781 h 507206"/>
            <a:gd name="connsiteX8" fmla="*/ 96838 w 114026"/>
            <a:gd name="connsiteY8" fmla="*/ 147637 h 507206"/>
            <a:gd name="connsiteX9" fmla="*/ 99219 w 114026"/>
            <a:gd name="connsiteY9" fmla="*/ 0 h 507206"/>
            <a:gd name="connsiteX0" fmla="*/ 6350 w 99219"/>
            <a:gd name="connsiteY0" fmla="*/ 507206 h 507206"/>
            <a:gd name="connsiteX1" fmla="*/ 3969 w 99219"/>
            <a:gd name="connsiteY1" fmla="*/ 223837 h 507206"/>
            <a:gd name="connsiteX2" fmla="*/ 6350 w 99219"/>
            <a:gd name="connsiteY2" fmla="*/ 214312 h 507206"/>
            <a:gd name="connsiteX3" fmla="*/ 18256 w 99219"/>
            <a:gd name="connsiteY3" fmla="*/ 197643 h 507206"/>
            <a:gd name="connsiteX4" fmla="*/ 32544 w 99219"/>
            <a:gd name="connsiteY4" fmla="*/ 192881 h 507206"/>
            <a:gd name="connsiteX5" fmla="*/ 68263 w 99219"/>
            <a:gd name="connsiteY5" fmla="*/ 178593 h 507206"/>
            <a:gd name="connsiteX6" fmla="*/ 82550 w 99219"/>
            <a:gd name="connsiteY6" fmla="*/ 169068 h 507206"/>
            <a:gd name="connsiteX7" fmla="*/ 92075 w 99219"/>
            <a:gd name="connsiteY7" fmla="*/ 154781 h 507206"/>
            <a:gd name="connsiteX8" fmla="*/ 99219 w 99219"/>
            <a:gd name="connsiteY8" fmla="*/ 0 h 507206"/>
            <a:gd name="connsiteX0" fmla="*/ 6350 w 99219"/>
            <a:gd name="connsiteY0" fmla="*/ 507206 h 507206"/>
            <a:gd name="connsiteX1" fmla="*/ 3969 w 99219"/>
            <a:gd name="connsiteY1" fmla="*/ 223837 h 507206"/>
            <a:gd name="connsiteX2" fmla="*/ 6350 w 99219"/>
            <a:gd name="connsiteY2" fmla="*/ 214312 h 507206"/>
            <a:gd name="connsiteX3" fmla="*/ 18256 w 99219"/>
            <a:gd name="connsiteY3" fmla="*/ 197643 h 507206"/>
            <a:gd name="connsiteX4" fmla="*/ 32544 w 99219"/>
            <a:gd name="connsiteY4" fmla="*/ 192881 h 507206"/>
            <a:gd name="connsiteX5" fmla="*/ 68263 w 99219"/>
            <a:gd name="connsiteY5" fmla="*/ 178593 h 507206"/>
            <a:gd name="connsiteX6" fmla="*/ 82550 w 99219"/>
            <a:gd name="connsiteY6" fmla="*/ 169068 h 507206"/>
            <a:gd name="connsiteX7" fmla="*/ 99219 w 99219"/>
            <a:gd name="connsiteY7" fmla="*/ 154781 h 507206"/>
            <a:gd name="connsiteX8" fmla="*/ 99219 w 99219"/>
            <a:gd name="connsiteY8" fmla="*/ 0 h 507206"/>
            <a:gd name="connsiteX0" fmla="*/ 6350 w 99219"/>
            <a:gd name="connsiteY0" fmla="*/ 507206 h 507206"/>
            <a:gd name="connsiteX1" fmla="*/ 3969 w 99219"/>
            <a:gd name="connsiteY1" fmla="*/ 223837 h 507206"/>
            <a:gd name="connsiteX2" fmla="*/ 6350 w 99219"/>
            <a:gd name="connsiteY2" fmla="*/ 214312 h 507206"/>
            <a:gd name="connsiteX3" fmla="*/ 18256 w 99219"/>
            <a:gd name="connsiteY3" fmla="*/ 197643 h 507206"/>
            <a:gd name="connsiteX4" fmla="*/ 32544 w 99219"/>
            <a:gd name="connsiteY4" fmla="*/ 192881 h 507206"/>
            <a:gd name="connsiteX5" fmla="*/ 68263 w 99219"/>
            <a:gd name="connsiteY5" fmla="*/ 178593 h 507206"/>
            <a:gd name="connsiteX6" fmla="*/ 82550 w 99219"/>
            <a:gd name="connsiteY6" fmla="*/ 169068 h 507206"/>
            <a:gd name="connsiteX7" fmla="*/ 99219 w 99219"/>
            <a:gd name="connsiteY7" fmla="*/ 144431 h 507206"/>
            <a:gd name="connsiteX8" fmla="*/ 99219 w 99219"/>
            <a:gd name="connsiteY8" fmla="*/ 0 h 507206"/>
            <a:gd name="connsiteX0" fmla="*/ 6350 w 99219"/>
            <a:gd name="connsiteY0" fmla="*/ 507206 h 507206"/>
            <a:gd name="connsiteX1" fmla="*/ 3969 w 99219"/>
            <a:gd name="connsiteY1" fmla="*/ 223837 h 507206"/>
            <a:gd name="connsiteX2" fmla="*/ 6350 w 99219"/>
            <a:gd name="connsiteY2" fmla="*/ 214312 h 507206"/>
            <a:gd name="connsiteX3" fmla="*/ 18256 w 99219"/>
            <a:gd name="connsiteY3" fmla="*/ 197643 h 507206"/>
            <a:gd name="connsiteX4" fmla="*/ 32544 w 99219"/>
            <a:gd name="connsiteY4" fmla="*/ 192881 h 507206"/>
            <a:gd name="connsiteX5" fmla="*/ 68263 w 99219"/>
            <a:gd name="connsiteY5" fmla="*/ 178593 h 507206"/>
            <a:gd name="connsiteX6" fmla="*/ 99219 w 99219"/>
            <a:gd name="connsiteY6" fmla="*/ 144431 h 507206"/>
            <a:gd name="connsiteX7" fmla="*/ 99219 w 99219"/>
            <a:gd name="connsiteY7" fmla="*/ 0 h 507206"/>
            <a:gd name="connsiteX0" fmla="*/ 6350 w 99219"/>
            <a:gd name="connsiteY0" fmla="*/ 507206 h 507206"/>
            <a:gd name="connsiteX1" fmla="*/ 3969 w 99219"/>
            <a:gd name="connsiteY1" fmla="*/ 223837 h 507206"/>
            <a:gd name="connsiteX2" fmla="*/ 6350 w 99219"/>
            <a:gd name="connsiteY2" fmla="*/ 214312 h 507206"/>
            <a:gd name="connsiteX3" fmla="*/ 32544 w 99219"/>
            <a:gd name="connsiteY3" fmla="*/ 192881 h 507206"/>
            <a:gd name="connsiteX4" fmla="*/ 68263 w 99219"/>
            <a:gd name="connsiteY4" fmla="*/ 178593 h 507206"/>
            <a:gd name="connsiteX5" fmla="*/ 99219 w 99219"/>
            <a:gd name="connsiteY5" fmla="*/ 144431 h 507206"/>
            <a:gd name="connsiteX6" fmla="*/ 99219 w 99219"/>
            <a:gd name="connsiteY6" fmla="*/ 0 h 5072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99219" h="507206">
              <a:moveTo>
                <a:pt x="6350" y="507206"/>
              </a:moveTo>
              <a:cubicBezTo>
                <a:pt x="9525" y="459581"/>
                <a:pt x="0" y="272653"/>
                <a:pt x="3969" y="223837"/>
              </a:cubicBezTo>
              <a:cubicBezTo>
                <a:pt x="4097" y="220567"/>
                <a:pt x="5451" y="217459"/>
                <a:pt x="6350" y="214312"/>
              </a:cubicBezTo>
              <a:cubicBezTo>
                <a:pt x="11113" y="209153"/>
                <a:pt x="22225" y="198834"/>
                <a:pt x="32544" y="192881"/>
              </a:cubicBezTo>
              <a:cubicBezTo>
                <a:pt x="40878" y="189706"/>
                <a:pt x="59929" y="182562"/>
                <a:pt x="68263" y="178593"/>
              </a:cubicBezTo>
              <a:cubicBezTo>
                <a:pt x="79375" y="170518"/>
                <a:pt x="94060" y="174196"/>
                <a:pt x="99219" y="144431"/>
              </a:cubicBezTo>
              <a:lnTo>
                <a:pt x="99219" y="0"/>
              </a:lnTo>
            </a:path>
          </a:pathLst>
        </a:custGeom>
        <a:ln w="381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270256</xdr:colOff>
      <xdr:row>69</xdr:row>
      <xdr:rowOff>345273</xdr:rowOff>
    </xdr:from>
    <xdr:to>
      <xdr:col>1</xdr:col>
      <xdr:colOff>853663</xdr:colOff>
      <xdr:row>69</xdr:row>
      <xdr:rowOff>592911</xdr:rowOff>
    </xdr:to>
    <xdr:sp macro="" textlink="">
      <xdr:nvSpPr>
        <xdr:cNvPr id="134" name="Figura a mano libera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27431" y="48113148"/>
          <a:ext cx="583407" cy="247638"/>
        </a:xfrm>
        <a:custGeom>
          <a:avLst/>
          <a:gdLst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0" fmla="*/ 217884 w 581025"/>
            <a:gd name="connsiteY0" fmla="*/ 7739 h 171450"/>
            <a:gd name="connsiteX1" fmla="*/ 206846 w 581025"/>
            <a:gd name="connsiteY1" fmla="*/ 14858 h 171450"/>
            <a:gd name="connsiteX2" fmla="*/ 199727 w 581025"/>
            <a:gd name="connsiteY2" fmla="*/ 15478 h 171450"/>
            <a:gd name="connsiteX3" fmla="*/ 163413 w 581025"/>
            <a:gd name="connsiteY3" fmla="*/ 15479 h 171450"/>
            <a:gd name="connsiteX4" fmla="*/ 145256 w 581025"/>
            <a:gd name="connsiteY4" fmla="*/ 23218 h 171450"/>
            <a:gd name="connsiteX5" fmla="*/ 163413 w 581025"/>
            <a:gd name="connsiteY5" fmla="*/ 30957 h 171450"/>
            <a:gd name="connsiteX6" fmla="*/ 217884 w 581025"/>
            <a:gd name="connsiteY6" fmla="*/ 30957 h 171450"/>
            <a:gd name="connsiteX7" fmla="*/ 217884 w 581025"/>
            <a:gd name="connsiteY7" fmla="*/ 7739 h 171450"/>
            <a:gd name="connsiteX8" fmla="*/ 363141 w 581025"/>
            <a:gd name="connsiteY8" fmla="*/ 7739 h 171450"/>
            <a:gd name="connsiteX9" fmla="*/ 381298 w 581025"/>
            <a:gd name="connsiteY9" fmla="*/ 15478 h 171450"/>
            <a:gd name="connsiteX10" fmla="*/ 417612 w 581025"/>
            <a:gd name="connsiteY10" fmla="*/ 15479 h 171450"/>
            <a:gd name="connsiteX11" fmla="*/ 428396 w 581025"/>
            <a:gd name="connsiteY11" fmla="*/ 16992 h 171450"/>
            <a:gd name="connsiteX12" fmla="*/ 428396 w 581025"/>
            <a:gd name="connsiteY12" fmla="*/ 29444 h 171450"/>
            <a:gd name="connsiteX13" fmla="*/ 417612 w 581025"/>
            <a:gd name="connsiteY13" fmla="*/ 30957 h 171450"/>
            <a:gd name="connsiteX14" fmla="*/ 363141 w 581025"/>
            <a:gd name="connsiteY14" fmla="*/ 30957 h 171450"/>
            <a:gd name="connsiteX15" fmla="*/ 363141 w 581025"/>
            <a:gd name="connsiteY15" fmla="*/ 7739 h 171450"/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29" fmla="*/ 217884 w 581025"/>
            <a:gd name="connsiteY29" fmla="*/ 7739 h 171450"/>
            <a:gd name="connsiteX30" fmla="*/ 217884 w 581025"/>
            <a:gd name="connsiteY30" fmla="*/ 30957 h 171450"/>
            <a:gd name="connsiteX31" fmla="*/ 363141 w 581025"/>
            <a:gd name="connsiteY31" fmla="*/ 30957 h 171450"/>
            <a:gd name="connsiteX32" fmla="*/ 363141 w 581025"/>
            <a:gd name="connsiteY32" fmla="*/ 7739 h 171450"/>
            <a:gd name="connsiteX33" fmla="*/ 145256 w 581025"/>
            <a:gd name="connsiteY33" fmla="*/ 140493 h 171450"/>
            <a:gd name="connsiteX34" fmla="*/ 145256 w 581025"/>
            <a:gd name="connsiteY34" fmla="*/ 23218 h 171450"/>
            <a:gd name="connsiteX35" fmla="*/ 435769 w 581025"/>
            <a:gd name="connsiteY35" fmla="*/ 23218 h 171450"/>
            <a:gd name="connsiteX36" fmla="*/ 435769 w 581025"/>
            <a:gd name="connsiteY36" fmla="*/ 140493 h 17145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0" fmla="*/ 217884 w 581025"/>
            <a:gd name="connsiteY0" fmla="*/ 7739 h 197640"/>
            <a:gd name="connsiteX1" fmla="*/ 206846 w 581025"/>
            <a:gd name="connsiteY1" fmla="*/ 14858 h 197640"/>
            <a:gd name="connsiteX2" fmla="*/ 199727 w 581025"/>
            <a:gd name="connsiteY2" fmla="*/ 15478 h 197640"/>
            <a:gd name="connsiteX3" fmla="*/ 163413 w 581025"/>
            <a:gd name="connsiteY3" fmla="*/ 15479 h 197640"/>
            <a:gd name="connsiteX4" fmla="*/ 145256 w 581025"/>
            <a:gd name="connsiteY4" fmla="*/ 23218 h 197640"/>
            <a:gd name="connsiteX5" fmla="*/ 163413 w 581025"/>
            <a:gd name="connsiteY5" fmla="*/ 30957 h 197640"/>
            <a:gd name="connsiteX6" fmla="*/ 217884 w 581025"/>
            <a:gd name="connsiteY6" fmla="*/ 30957 h 197640"/>
            <a:gd name="connsiteX7" fmla="*/ 217884 w 581025"/>
            <a:gd name="connsiteY7" fmla="*/ 7739 h 197640"/>
            <a:gd name="connsiteX8" fmla="*/ 363141 w 581025"/>
            <a:gd name="connsiteY8" fmla="*/ 7739 h 197640"/>
            <a:gd name="connsiteX9" fmla="*/ 381298 w 581025"/>
            <a:gd name="connsiteY9" fmla="*/ 15478 h 197640"/>
            <a:gd name="connsiteX10" fmla="*/ 417612 w 581025"/>
            <a:gd name="connsiteY10" fmla="*/ 15479 h 197640"/>
            <a:gd name="connsiteX11" fmla="*/ 428396 w 581025"/>
            <a:gd name="connsiteY11" fmla="*/ 16992 h 197640"/>
            <a:gd name="connsiteX12" fmla="*/ 428396 w 581025"/>
            <a:gd name="connsiteY12" fmla="*/ 29444 h 197640"/>
            <a:gd name="connsiteX13" fmla="*/ 417612 w 581025"/>
            <a:gd name="connsiteY13" fmla="*/ 30957 h 197640"/>
            <a:gd name="connsiteX14" fmla="*/ 363141 w 581025"/>
            <a:gd name="connsiteY14" fmla="*/ 30957 h 197640"/>
            <a:gd name="connsiteX15" fmla="*/ 363141 w 581025"/>
            <a:gd name="connsiteY15" fmla="*/ 7739 h 19764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29" fmla="*/ 217884 w 581025"/>
            <a:gd name="connsiteY29" fmla="*/ 7739 h 197640"/>
            <a:gd name="connsiteX30" fmla="*/ 217884 w 581025"/>
            <a:gd name="connsiteY30" fmla="*/ 30957 h 197640"/>
            <a:gd name="connsiteX31" fmla="*/ 363141 w 581025"/>
            <a:gd name="connsiteY31" fmla="*/ 30957 h 197640"/>
            <a:gd name="connsiteX32" fmla="*/ 363141 w 581025"/>
            <a:gd name="connsiteY32" fmla="*/ 7739 h 197640"/>
            <a:gd name="connsiteX33" fmla="*/ 145256 w 581025"/>
            <a:gd name="connsiteY33" fmla="*/ 140493 h 197640"/>
            <a:gd name="connsiteX34" fmla="*/ 145256 w 581025"/>
            <a:gd name="connsiteY34" fmla="*/ 23218 h 197640"/>
            <a:gd name="connsiteX35" fmla="*/ 435769 w 581025"/>
            <a:gd name="connsiteY35" fmla="*/ 23218 h 197640"/>
            <a:gd name="connsiteX36" fmla="*/ 435769 w 581025"/>
            <a:gd name="connsiteY36" fmla="*/ 140493 h 197640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0" fmla="*/ 217884 w 581025"/>
            <a:gd name="connsiteY0" fmla="*/ 7739 h 204783"/>
            <a:gd name="connsiteX1" fmla="*/ 206846 w 581025"/>
            <a:gd name="connsiteY1" fmla="*/ 14858 h 204783"/>
            <a:gd name="connsiteX2" fmla="*/ 199727 w 581025"/>
            <a:gd name="connsiteY2" fmla="*/ 15478 h 204783"/>
            <a:gd name="connsiteX3" fmla="*/ 163413 w 581025"/>
            <a:gd name="connsiteY3" fmla="*/ 15479 h 204783"/>
            <a:gd name="connsiteX4" fmla="*/ 145256 w 581025"/>
            <a:gd name="connsiteY4" fmla="*/ 23218 h 204783"/>
            <a:gd name="connsiteX5" fmla="*/ 163413 w 581025"/>
            <a:gd name="connsiteY5" fmla="*/ 30957 h 204783"/>
            <a:gd name="connsiteX6" fmla="*/ 217884 w 581025"/>
            <a:gd name="connsiteY6" fmla="*/ 30957 h 204783"/>
            <a:gd name="connsiteX7" fmla="*/ 217884 w 581025"/>
            <a:gd name="connsiteY7" fmla="*/ 7739 h 204783"/>
            <a:gd name="connsiteX8" fmla="*/ 363141 w 581025"/>
            <a:gd name="connsiteY8" fmla="*/ 7739 h 204783"/>
            <a:gd name="connsiteX9" fmla="*/ 381298 w 581025"/>
            <a:gd name="connsiteY9" fmla="*/ 15478 h 204783"/>
            <a:gd name="connsiteX10" fmla="*/ 417612 w 581025"/>
            <a:gd name="connsiteY10" fmla="*/ 15479 h 204783"/>
            <a:gd name="connsiteX11" fmla="*/ 428396 w 581025"/>
            <a:gd name="connsiteY11" fmla="*/ 16992 h 204783"/>
            <a:gd name="connsiteX12" fmla="*/ 428396 w 581025"/>
            <a:gd name="connsiteY12" fmla="*/ 29444 h 204783"/>
            <a:gd name="connsiteX13" fmla="*/ 417612 w 581025"/>
            <a:gd name="connsiteY13" fmla="*/ 30957 h 204783"/>
            <a:gd name="connsiteX14" fmla="*/ 363141 w 581025"/>
            <a:gd name="connsiteY14" fmla="*/ 30957 h 204783"/>
            <a:gd name="connsiteX15" fmla="*/ 363141 w 581025"/>
            <a:gd name="connsiteY15" fmla="*/ 7739 h 204783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29" fmla="*/ 217884 w 581025"/>
            <a:gd name="connsiteY29" fmla="*/ 7739 h 204783"/>
            <a:gd name="connsiteX30" fmla="*/ 217884 w 581025"/>
            <a:gd name="connsiteY30" fmla="*/ 30957 h 204783"/>
            <a:gd name="connsiteX31" fmla="*/ 363141 w 581025"/>
            <a:gd name="connsiteY31" fmla="*/ 30957 h 204783"/>
            <a:gd name="connsiteX32" fmla="*/ 363141 w 581025"/>
            <a:gd name="connsiteY32" fmla="*/ 7739 h 204783"/>
            <a:gd name="connsiteX33" fmla="*/ 145256 w 581025"/>
            <a:gd name="connsiteY33" fmla="*/ 140493 h 204783"/>
            <a:gd name="connsiteX34" fmla="*/ 145256 w 581025"/>
            <a:gd name="connsiteY34" fmla="*/ 23218 h 204783"/>
            <a:gd name="connsiteX35" fmla="*/ 435769 w 581025"/>
            <a:gd name="connsiteY35" fmla="*/ 23218 h 204783"/>
            <a:gd name="connsiteX36" fmla="*/ 435769 w 581025"/>
            <a:gd name="connsiteY36" fmla="*/ 140493 h 20478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363141 w 581025"/>
            <a:gd name="connsiteY31" fmla="*/ 30957 h 207163"/>
            <a:gd name="connsiteX32" fmla="*/ 363141 w 581025"/>
            <a:gd name="connsiteY32" fmla="*/ 7739 h 207163"/>
            <a:gd name="connsiteX33" fmla="*/ 145256 w 581025"/>
            <a:gd name="connsiteY33" fmla="*/ 140493 h 207163"/>
            <a:gd name="connsiteX34" fmla="*/ 145256 w 581025"/>
            <a:gd name="connsiteY34" fmla="*/ 23218 h 207163"/>
            <a:gd name="connsiteX35" fmla="*/ 435769 w 581025"/>
            <a:gd name="connsiteY35" fmla="*/ 23218 h 207163"/>
            <a:gd name="connsiteX36" fmla="*/ 435769 w 581025"/>
            <a:gd name="connsiteY36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269081 w 581025"/>
            <a:gd name="connsiteY8" fmla="*/ 28576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3572 w 581025"/>
            <a:gd name="connsiteY29" fmla="*/ 72628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417612 w 582216"/>
            <a:gd name="connsiteY8" fmla="*/ 30957 h 207163"/>
            <a:gd name="connsiteX9" fmla="*/ 435769 w 582216"/>
            <a:gd name="connsiteY9" fmla="*/ 23218 h 207163"/>
            <a:gd name="connsiteX10" fmla="*/ 417612 w 582216"/>
            <a:gd name="connsiteY10" fmla="*/ 15479 h 207163"/>
            <a:gd name="connsiteX11" fmla="*/ 381298 w 582216"/>
            <a:gd name="connsiteY11" fmla="*/ 15479 h 207163"/>
            <a:gd name="connsiteX12" fmla="*/ 370514 w 582216"/>
            <a:gd name="connsiteY12" fmla="*/ 13966 h 207163"/>
            <a:gd name="connsiteX13" fmla="*/ 370514 w 582216"/>
            <a:gd name="connsiteY13" fmla="*/ 1514 h 207163"/>
            <a:gd name="connsiteX14" fmla="*/ 381298 w 582216"/>
            <a:gd name="connsiteY14" fmla="*/ 1 h 207163"/>
            <a:gd name="connsiteX15" fmla="*/ 581025 w 582216"/>
            <a:gd name="connsiteY15" fmla="*/ 0 h 207163"/>
            <a:gd name="connsiteX16" fmla="*/ 508397 w 582216"/>
            <a:gd name="connsiteY16" fmla="*/ 70246 h 207163"/>
            <a:gd name="connsiteX17" fmla="*/ 581025 w 582216"/>
            <a:gd name="connsiteY17" fmla="*/ 140493 h 207163"/>
            <a:gd name="connsiteX18" fmla="*/ 435769 w 582216"/>
            <a:gd name="connsiteY18" fmla="*/ 140493 h 207163"/>
            <a:gd name="connsiteX19" fmla="*/ 435769 w 582216"/>
            <a:gd name="connsiteY19" fmla="*/ 163711 h 207163"/>
            <a:gd name="connsiteX20" fmla="*/ 424731 w 582216"/>
            <a:gd name="connsiteY20" fmla="*/ 170830 h 207163"/>
            <a:gd name="connsiteX21" fmla="*/ 417612 w 582216"/>
            <a:gd name="connsiteY21" fmla="*/ 171450 h 207163"/>
            <a:gd name="connsiteX22" fmla="*/ 163413 w 582216"/>
            <a:gd name="connsiteY22" fmla="*/ 171450 h 207163"/>
            <a:gd name="connsiteX23" fmla="*/ 156294 w 582216"/>
            <a:gd name="connsiteY23" fmla="*/ 170830 h 207163"/>
            <a:gd name="connsiteX24" fmla="*/ 145256 w 582216"/>
            <a:gd name="connsiteY24" fmla="*/ 163711 h 207163"/>
            <a:gd name="connsiteX25" fmla="*/ 145256 w 582216"/>
            <a:gd name="connsiteY25" fmla="*/ 140493 h 207163"/>
            <a:gd name="connsiteX26" fmla="*/ 0 w 582216"/>
            <a:gd name="connsiteY26" fmla="*/ 140493 h 207163"/>
            <a:gd name="connsiteX27" fmla="*/ 72628 w 582216"/>
            <a:gd name="connsiteY27" fmla="*/ 70246 h 207163"/>
            <a:gd name="connsiteX28" fmla="*/ 0 w 582216"/>
            <a:gd name="connsiteY28" fmla="*/ 0 h 207163"/>
            <a:gd name="connsiteX0" fmla="*/ 217884 w 582216"/>
            <a:gd name="connsiteY0" fmla="*/ 7739 h 207163"/>
            <a:gd name="connsiteX1" fmla="*/ 206846 w 582216"/>
            <a:gd name="connsiteY1" fmla="*/ 14858 h 207163"/>
            <a:gd name="connsiteX2" fmla="*/ 199727 w 582216"/>
            <a:gd name="connsiteY2" fmla="*/ 15478 h 207163"/>
            <a:gd name="connsiteX3" fmla="*/ 163413 w 582216"/>
            <a:gd name="connsiteY3" fmla="*/ 15479 h 207163"/>
            <a:gd name="connsiteX4" fmla="*/ 145256 w 582216"/>
            <a:gd name="connsiteY4" fmla="*/ 23218 h 207163"/>
            <a:gd name="connsiteX5" fmla="*/ 163413 w 582216"/>
            <a:gd name="connsiteY5" fmla="*/ 30957 h 207163"/>
            <a:gd name="connsiteX6" fmla="*/ 217884 w 582216"/>
            <a:gd name="connsiteY6" fmla="*/ 7739 h 207163"/>
            <a:gd name="connsiteX7" fmla="*/ 363141 w 582216"/>
            <a:gd name="connsiteY7" fmla="*/ 7739 h 207163"/>
            <a:gd name="connsiteX8" fmla="*/ 381298 w 582216"/>
            <a:gd name="connsiteY8" fmla="*/ 15478 h 207163"/>
            <a:gd name="connsiteX9" fmla="*/ 417612 w 582216"/>
            <a:gd name="connsiteY9" fmla="*/ 15479 h 207163"/>
            <a:gd name="connsiteX10" fmla="*/ 428396 w 582216"/>
            <a:gd name="connsiteY10" fmla="*/ 16992 h 207163"/>
            <a:gd name="connsiteX11" fmla="*/ 428396 w 582216"/>
            <a:gd name="connsiteY11" fmla="*/ 29444 h 207163"/>
            <a:gd name="connsiteX12" fmla="*/ 417612 w 582216"/>
            <a:gd name="connsiteY12" fmla="*/ 30957 h 207163"/>
            <a:gd name="connsiteX13" fmla="*/ 363141 w 582216"/>
            <a:gd name="connsiteY13" fmla="*/ 7739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164306 w 582216"/>
            <a:gd name="connsiteY8" fmla="*/ 28575 h 207163"/>
            <a:gd name="connsiteX9" fmla="*/ 402431 w 582216"/>
            <a:gd name="connsiteY9" fmla="*/ 30957 h 207163"/>
            <a:gd name="connsiteX10" fmla="*/ 417612 w 582216"/>
            <a:gd name="connsiteY10" fmla="*/ 30957 h 207163"/>
            <a:gd name="connsiteX11" fmla="*/ 435769 w 582216"/>
            <a:gd name="connsiteY11" fmla="*/ 23218 h 207163"/>
            <a:gd name="connsiteX12" fmla="*/ 417612 w 582216"/>
            <a:gd name="connsiteY12" fmla="*/ 15479 h 207163"/>
            <a:gd name="connsiteX13" fmla="*/ 381298 w 582216"/>
            <a:gd name="connsiteY13" fmla="*/ 15479 h 207163"/>
            <a:gd name="connsiteX14" fmla="*/ 370514 w 582216"/>
            <a:gd name="connsiteY14" fmla="*/ 13966 h 207163"/>
            <a:gd name="connsiteX15" fmla="*/ 370514 w 582216"/>
            <a:gd name="connsiteY15" fmla="*/ 1514 h 207163"/>
            <a:gd name="connsiteX16" fmla="*/ 381298 w 582216"/>
            <a:gd name="connsiteY16" fmla="*/ 1 h 207163"/>
            <a:gd name="connsiteX17" fmla="*/ 581025 w 582216"/>
            <a:gd name="connsiteY17" fmla="*/ 0 h 207163"/>
            <a:gd name="connsiteX18" fmla="*/ 582216 w 582216"/>
            <a:gd name="connsiteY18" fmla="*/ 70247 h 207163"/>
            <a:gd name="connsiteX19" fmla="*/ 581025 w 582216"/>
            <a:gd name="connsiteY19" fmla="*/ 140493 h 207163"/>
            <a:gd name="connsiteX20" fmla="*/ 435769 w 582216"/>
            <a:gd name="connsiteY20" fmla="*/ 140493 h 207163"/>
            <a:gd name="connsiteX21" fmla="*/ 435769 w 582216"/>
            <a:gd name="connsiteY21" fmla="*/ 163711 h 207163"/>
            <a:gd name="connsiteX22" fmla="*/ 424731 w 582216"/>
            <a:gd name="connsiteY22" fmla="*/ 170830 h 207163"/>
            <a:gd name="connsiteX23" fmla="*/ 417612 w 582216"/>
            <a:gd name="connsiteY23" fmla="*/ 171450 h 207163"/>
            <a:gd name="connsiteX24" fmla="*/ 163413 w 582216"/>
            <a:gd name="connsiteY24" fmla="*/ 171450 h 207163"/>
            <a:gd name="connsiteX25" fmla="*/ 156294 w 582216"/>
            <a:gd name="connsiteY25" fmla="*/ 170830 h 207163"/>
            <a:gd name="connsiteX26" fmla="*/ 145256 w 582216"/>
            <a:gd name="connsiteY26" fmla="*/ 163711 h 207163"/>
            <a:gd name="connsiteX27" fmla="*/ 145256 w 582216"/>
            <a:gd name="connsiteY27" fmla="*/ 140493 h 207163"/>
            <a:gd name="connsiteX28" fmla="*/ 0 w 582216"/>
            <a:gd name="connsiteY28" fmla="*/ 140493 h 207163"/>
            <a:gd name="connsiteX29" fmla="*/ 3572 w 582216"/>
            <a:gd name="connsiteY29" fmla="*/ 72628 h 207163"/>
            <a:gd name="connsiteX30" fmla="*/ 0 w 582216"/>
            <a:gd name="connsiteY30" fmla="*/ 0 h 207163"/>
            <a:gd name="connsiteX31" fmla="*/ 145256 w 582216"/>
            <a:gd name="connsiteY31" fmla="*/ 140493 h 207163"/>
            <a:gd name="connsiteX32" fmla="*/ 145256 w 582216"/>
            <a:gd name="connsiteY32" fmla="*/ 23218 h 207163"/>
            <a:gd name="connsiteX33" fmla="*/ 435769 w 582216"/>
            <a:gd name="connsiteY33" fmla="*/ 23218 h 207163"/>
            <a:gd name="connsiteX34" fmla="*/ 435769 w 582216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166985 w 585788"/>
            <a:gd name="connsiteY24" fmla="*/ 171450 h 207163"/>
            <a:gd name="connsiteX25" fmla="*/ 159866 w 585788"/>
            <a:gd name="connsiteY25" fmla="*/ 170830 h 207163"/>
            <a:gd name="connsiteX26" fmla="*/ 148828 w 585788"/>
            <a:gd name="connsiteY26" fmla="*/ 163711 h 207163"/>
            <a:gd name="connsiteX27" fmla="*/ 148828 w 585788"/>
            <a:gd name="connsiteY27" fmla="*/ 140493 h 207163"/>
            <a:gd name="connsiteX28" fmla="*/ 3572 w 585788"/>
            <a:gd name="connsiteY28" fmla="*/ 140493 h 207163"/>
            <a:gd name="connsiteX29" fmla="*/ 0 w 585788"/>
            <a:gd name="connsiteY29" fmla="*/ 72627 h 207163"/>
            <a:gd name="connsiteX30" fmla="*/ 3572 w 585788"/>
            <a:gd name="connsiteY30" fmla="*/ 0 h 207163"/>
            <a:gd name="connsiteX31" fmla="*/ 148828 w 585788"/>
            <a:gd name="connsiteY31" fmla="*/ 140493 h 207163"/>
            <a:gd name="connsiteX32" fmla="*/ 148828 w 585788"/>
            <a:gd name="connsiteY32" fmla="*/ 23218 h 207163"/>
            <a:gd name="connsiteX33" fmla="*/ 439341 w 585788"/>
            <a:gd name="connsiteY33" fmla="*/ 23218 h 207163"/>
            <a:gd name="connsiteX34" fmla="*/ 439341 w 585788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66985 w 585788"/>
            <a:gd name="connsiteY25" fmla="*/ 171450 h 207163"/>
            <a:gd name="connsiteX26" fmla="*/ 159866 w 585788"/>
            <a:gd name="connsiteY26" fmla="*/ 170830 h 207163"/>
            <a:gd name="connsiteX27" fmla="*/ 148828 w 585788"/>
            <a:gd name="connsiteY27" fmla="*/ 163711 h 207163"/>
            <a:gd name="connsiteX28" fmla="*/ 148828 w 585788"/>
            <a:gd name="connsiteY28" fmla="*/ 140493 h 207163"/>
            <a:gd name="connsiteX29" fmla="*/ 3572 w 585788"/>
            <a:gd name="connsiteY29" fmla="*/ 140493 h 207163"/>
            <a:gd name="connsiteX30" fmla="*/ 0 w 585788"/>
            <a:gd name="connsiteY30" fmla="*/ 72627 h 207163"/>
            <a:gd name="connsiteX31" fmla="*/ 3572 w 585788"/>
            <a:gd name="connsiteY31" fmla="*/ 0 h 207163"/>
            <a:gd name="connsiteX32" fmla="*/ 148828 w 585788"/>
            <a:gd name="connsiteY32" fmla="*/ 140493 h 207163"/>
            <a:gd name="connsiteX33" fmla="*/ 148828 w 585788"/>
            <a:gd name="connsiteY33" fmla="*/ 23218 h 207163"/>
            <a:gd name="connsiteX34" fmla="*/ 439341 w 585788"/>
            <a:gd name="connsiteY34" fmla="*/ 23218 h 207163"/>
            <a:gd name="connsiteX35" fmla="*/ 439341 w 585788"/>
            <a:gd name="connsiteY35" fmla="*/ 140493 h 207163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48828 w 585788"/>
            <a:gd name="connsiteY27" fmla="*/ 163711 h 218281"/>
            <a:gd name="connsiteX28" fmla="*/ 148828 w 585788"/>
            <a:gd name="connsiteY28" fmla="*/ 140493 h 218281"/>
            <a:gd name="connsiteX29" fmla="*/ 3572 w 585788"/>
            <a:gd name="connsiteY29" fmla="*/ 140493 h 218281"/>
            <a:gd name="connsiteX30" fmla="*/ 0 w 585788"/>
            <a:gd name="connsiteY30" fmla="*/ 72627 h 218281"/>
            <a:gd name="connsiteX31" fmla="*/ 3572 w 585788"/>
            <a:gd name="connsiteY31" fmla="*/ 0 h 218281"/>
            <a:gd name="connsiteX32" fmla="*/ 148828 w 585788"/>
            <a:gd name="connsiteY32" fmla="*/ 140493 h 218281"/>
            <a:gd name="connsiteX33" fmla="*/ 148828 w 585788"/>
            <a:gd name="connsiteY33" fmla="*/ 23218 h 218281"/>
            <a:gd name="connsiteX34" fmla="*/ 439341 w 585788"/>
            <a:gd name="connsiteY34" fmla="*/ 23218 h 218281"/>
            <a:gd name="connsiteX35" fmla="*/ 439341 w 585788"/>
            <a:gd name="connsiteY35" fmla="*/ 140493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67877 w 585788"/>
            <a:gd name="connsiteY27" fmla="*/ 171451 h 218281"/>
            <a:gd name="connsiteX28" fmla="*/ 148828 w 585788"/>
            <a:gd name="connsiteY28" fmla="*/ 163711 h 218281"/>
            <a:gd name="connsiteX29" fmla="*/ 148828 w 585788"/>
            <a:gd name="connsiteY29" fmla="*/ 140493 h 218281"/>
            <a:gd name="connsiteX30" fmla="*/ 3572 w 585788"/>
            <a:gd name="connsiteY30" fmla="*/ 140493 h 218281"/>
            <a:gd name="connsiteX31" fmla="*/ 0 w 585788"/>
            <a:gd name="connsiteY31" fmla="*/ 72627 h 218281"/>
            <a:gd name="connsiteX32" fmla="*/ 3572 w 585788"/>
            <a:gd name="connsiteY32" fmla="*/ 0 h 218281"/>
            <a:gd name="connsiteX33" fmla="*/ 148828 w 585788"/>
            <a:gd name="connsiteY33" fmla="*/ 140493 h 218281"/>
            <a:gd name="connsiteX34" fmla="*/ 148828 w 585788"/>
            <a:gd name="connsiteY34" fmla="*/ 23218 h 218281"/>
            <a:gd name="connsiteX35" fmla="*/ 439341 w 585788"/>
            <a:gd name="connsiteY35" fmla="*/ 23218 h 218281"/>
            <a:gd name="connsiteX36" fmla="*/ 439341 w 585788"/>
            <a:gd name="connsiteY36" fmla="*/ 140493 h 218281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91689 w 585788"/>
            <a:gd name="connsiteY25" fmla="*/ 169070 h 207163"/>
            <a:gd name="connsiteX26" fmla="*/ 166985 w 585788"/>
            <a:gd name="connsiteY26" fmla="*/ 171450 h 207163"/>
            <a:gd name="connsiteX27" fmla="*/ 159866 w 585788"/>
            <a:gd name="connsiteY27" fmla="*/ 170830 h 207163"/>
            <a:gd name="connsiteX28" fmla="*/ 167877 w 585788"/>
            <a:gd name="connsiteY28" fmla="*/ 171451 h 207163"/>
            <a:gd name="connsiteX29" fmla="*/ 148828 w 585788"/>
            <a:gd name="connsiteY29" fmla="*/ 163711 h 207163"/>
            <a:gd name="connsiteX30" fmla="*/ 148828 w 585788"/>
            <a:gd name="connsiteY30" fmla="*/ 140493 h 207163"/>
            <a:gd name="connsiteX31" fmla="*/ 3572 w 585788"/>
            <a:gd name="connsiteY31" fmla="*/ 140493 h 207163"/>
            <a:gd name="connsiteX32" fmla="*/ 0 w 585788"/>
            <a:gd name="connsiteY32" fmla="*/ 72627 h 207163"/>
            <a:gd name="connsiteX33" fmla="*/ 3572 w 585788"/>
            <a:gd name="connsiteY33" fmla="*/ 0 h 207163"/>
            <a:gd name="connsiteX34" fmla="*/ 148828 w 585788"/>
            <a:gd name="connsiteY34" fmla="*/ 140493 h 207163"/>
            <a:gd name="connsiteX35" fmla="*/ 148828 w 585788"/>
            <a:gd name="connsiteY35" fmla="*/ 23218 h 207163"/>
            <a:gd name="connsiteX36" fmla="*/ 439341 w 585788"/>
            <a:gd name="connsiteY36" fmla="*/ 23218 h 207163"/>
            <a:gd name="connsiteX37" fmla="*/ 439341 w 585788"/>
            <a:gd name="connsiteY37" fmla="*/ 140493 h 207163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91689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48828 w 585788"/>
            <a:gd name="connsiteY28" fmla="*/ 163711 h 223044"/>
            <a:gd name="connsiteX29" fmla="*/ 148828 w 585788"/>
            <a:gd name="connsiteY29" fmla="*/ 140493 h 223044"/>
            <a:gd name="connsiteX30" fmla="*/ 3572 w 585788"/>
            <a:gd name="connsiteY30" fmla="*/ 140493 h 223044"/>
            <a:gd name="connsiteX31" fmla="*/ 0 w 585788"/>
            <a:gd name="connsiteY31" fmla="*/ 72627 h 223044"/>
            <a:gd name="connsiteX32" fmla="*/ 3572 w 585788"/>
            <a:gd name="connsiteY32" fmla="*/ 0 h 223044"/>
            <a:gd name="connsiteX33" fmla="*/ 148828 w 585788"/>
            <a:gd name="connsiteY33" fmla="*/ 140493 h 223044"/>
            <a:gd name="connsiteX34" fmla="*/ 148828 w 585788"/>
            <a:gd name="connsiteY34" fmla="*/ 23218 h 223044"/>
            <a:gd name="connsiteX35" fmla="*/ 439341 w 585788"/>
            <a:gd name="connsiteY35" fmla="*/ 23218 h 223044"/>
            <a:gd name="connsiteX36" fmla="*/ 439341 w 585788"/>
            <a:gd name="connsiteY36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4597 w 585788"/>
            <a:gd name="connsiteY18" fmla="*/ 140493 h 223044"/>
            <a:gd name="connsiteX19" fmla="*/ 439341 w 585788"/>
            <a:gd name="connsiteY19" fmla="*/ 140493 h 223044"/>
            <a:gd name="connsiteX20" fmla="*/ 439341 w 585788"/>
            <a:gd name="connsiteY20" fmla="*/ 163711 h 223044"/>
            <a:gd name="connsiteX21" fmla="*/ 428303 w 585788"/>
            <a:gd name="connsiteY21" fmla="*/ 170830 h 223044"/>
            <a:gd name="connsiteX22" fmla="*/ 421184 w 585788"/>
            <a:gd name="connsiteY22" fmla="*/ 171450 h 223044"/>
            <a:gd name="connsiteX23" fmla="*/ 436957 w 585788"/>
            <a:gd name="connsiteY23" fmla="*/ 166686 h 223044"/>
            <a:gd name="connsiteX24" fmla="*/ 163114 w 585788"/>
            <a:gd name="connsiteY24" fmla="*/ 169070 h 223044"/>
            <a:gd name="connsiteX25" fmla="*/ 166985 w 585788"/>
            <a:gd name="connsiteY25" fmla="*/ 171450 h 223044"/>
            <a:gd name="connsiteX26" fmla="*/ 159866 w 585788"/>
            <a:gd name="connsiteY26" fmla="*/ 170830 h 223044"/>
            <a:gd name="connsiteX27" fmla="*/ 148828 w 585788"/>
            <a:gd name="connsiteY27" fmla="*/ 163711 h 223044"/>
            <a:gd name="connsiteX28" fmla="*/ 148828 w 585788"/>
            <a:gd name="connsiteY28" fmla="*/ 140493 h 223044"/>
            <a:gd name="connsiteX29" fmla="*/ 3572 w 585788"/>
            <a:gd name="connsiteY29" fmla="*/ 140493 h 223044"/>
            <a:gd name="connsiteX30" fmla="*/ 0 w 585788"/>
            <a:gd name="connsiteY30" fmla="*/ 72627 h 223044"/>
            <a:gd name="connsiteX31" fmla="*/ 3572 w 585788"/>
            <a:gd name="connsiteY31" fmla="*/ 0 h 223044"/>
            <a:gd name="connsiteX32" fmla="*/ 148828 w 585788"/>
            <a:gd name="connsiteY32" fmla="*/ 140493 h 223044"/>
            <a:gd name="connsiteX33" fmla="*/ 148828 w 585788"/>
            <a:gd name="connsiteY33" fmla="*/ 23218 h 223044"/>
            <a:gd name="connsiteX34" fmla="*/ 439341 w 585788"/>
            <a:gd name="connsiteY34" fmla="*/ 23218 h 223044"/>
            <a:gd name="connsiteX35" fmla="*/ 439341 w 585788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418803 w 583407"/>
            <a:gd name="connsiteY8" fmla="*/ 30957 h 228595"/>
            <a:gd name="connsiteX9" fmla="*/ 436960 w 583407"/>
            <a:gd name="connsiteY9" fmla="*/ 23218 h 228595"/>
            <a:gd name="connsiteX10" fmla="*/ 418803 w 583407"/>
            <a:gd name="connsiteY10" fmla="*/ 15479 h 228595"/>
            <a:gd name="connsiteX11" fmla="*/ 382489 w 583407"/>
            <a:gd name="connsiteY11" fmla="*/ 15479 h 228595"/>
            <a:gd name="connsiteX12" fmla="*/ 371705 w 583407"/>
            <a:gd name="connsiteY12" fmla="*/ 13966 h 228595"/>
            <a:gd name="connsiteX13" fmla="*/ 371705 w 583407"/>
            <a:gd name="connsiteY13" fmla="*/ 1514 h 228595"/>
            <a:gd name="connsiteX14" fmla="*/ 382489 w 583407"/>
            <a:gd name="connsiteY14" fmla="*/ 1 h 228595"/>
            <a:gd name="connsiteX15" fmla="*/ 582216 w 583407"/>
            <a:gd name="connsiteY15" fmla="*/ 0 h 228595"/>
            <a:gd name="connsiteX16" fmla="*/ 583407 w 583407"/>
            <a:gd name="connsiteY16" fmla="*/ 67865 h 228595"/>
            <a:gd name="connsiteX17" fmla="*/ 582216 w 583407"/>
            <a:gd name="connsiteY17" fmla="*/ 140493 h 228595"/>
            <a:gd name="connsiteX18" fmla="*/ 436960 w 583407"/>
            <a:gd name="connsiteY18" fmla="*/ 140493 h 228595"/>
            <a:gd name="connsiteX19" fmla="*/ 436960 w 583407"/>
            <a:gd name="connsiteY19" fmla="*/ 163711 h 228595"/>
            <a:gd name="connsiteX20" fmla="*/ 425922 w 583407"/>
            <a:gd name="connsiteY20" fmla="*/ 170830 h 228595"/>
            <a:gd name="connsiteX21" fmla="*/ 418803 w 583407"/>
            <a:gd name="connsiteY21" fmla="*/ 171450 h 228595"/>
            <a:gd name="connsiteX22" fmla="*/ 164604 w 583407"/>
            <a:gd name="connsiteY22" fmla="*/ 171450 h 228595"/>
            <a:gd name="connsiteX23" fmla="*/ 157485 w 583407"/>
            <a:gd name="connsiteY23" fmla="*/ 170830 h 228595"/>
            <a:gd name="connsiteX24" fmla="*/ 146447 w 583407"/>
            <a:gd name="connsiteY24" fmla="*/ 163711 h 228595"/>
            <a:gd name="connsiteX25" fmla="*/ 146447 w 583407"/>
            <a:gd name="connsiteY25" fmla="*/ 140493 h 228595"/>
            <a:gd name="connsiteX26" fmla="*/ 1191 w 583407"/>
            <a:gd name="connsiteY26" fmla="*/ 140493 h 228595"/>
            <a:gd name="connsiteX27" fmla="*/ 0 w 583407"/>
            <a:gd name="connsiteY27" fmla="*/ 70246 h 228595"/>
            <a:gd name="connsiteX28" fmla="*/ 1191 w 583407"/>
            <a:gd name="connsiteY28" fmla="*/ 0 h 228595"/>
            <a:gd name="connsiteX0" fmla="*/ 219075 w 583407"/>
            <a:gd name="connsiteY0" fmla="*/ 7739 h 228595"/>
            <a:gd name="connsiteX1" fmla="*/ 208037 w 583407"/>
            <a:gd name="connsiteY1" fmla="*/ 14858 h 228595"/>
            <a:gd name="connsiteX2" fmla="*/ 200918 w 583407"/>
            <a:gd name="connsiteY2" fmla="*/ 15478 h 228595"/>
            <a:gd name="connsiteX3" fmla="*/ 164604 w 583407"/>
            <a:gd name="connsiteY3" fmla="*/ 15479 h 228595"/>
            <a:gd name="connsiteX4" fmla="*/ 146447 w 583407"/>
            <a:gd name="connsiteY4" fmla="*/ 23218 h 228595"/>
            <a:gd name="connsiteX5" fmla="*/ 164604 w 583407"/>
            <a:gd name="connsiteY5" fmla="*/ 30957 h 228595"/>
            <a:gd name="connsiteX6" fmla="*/ 219075 w 583407"/>
            <a:gd name="connsiteY6" fmla="*/ 7739 h 228595"/>
            <a:gd name="connsiteX7" fmla="*/ 364332 w 583407"/>
            <a:gd name="connsiteY7" fmla="*/ 7739 h 228595"/>
            <a:gd name="connsiteX8" fmla="*/ 382489 w 583407"/>
            <a:gd name="connsiteY8" fmla="*/ 15478 h 228595"/>
            <a:gd name="connsiteX9" fmla="*/ 418803 w 583407"/>
            <a:gd name="connsiteY9" fmla="*/ 15479 h 228595"/>
            <a:gd name="connsiteX10" fmla="*/ 429587 w 583407"/>
            <a:gd name="connsiteY10" fmla="*/ 16992 h 228595"/>
            <a:gd name="connsiteX11" fmla="*/ 429587 w 583407"/>
            <a:gd name="connsiteY11" fmla="*/ 29444 h 228595"/>
            <a:gd name="connsiteX12" fmla="*/ 418803 w 583407"/>
            <a:gd name="connsiteY12" fmla="*/ 30957 h 228595"/>
            <a:gd name="connsiteX13" fmla="*/ 364332 w 583407"/>
            <a:gd name="connsiteY13" fmla="*/ 7739 h 228595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165497 w 583407"/>
            <a:gd name="connsiteY8" fmla="*/ 28575 h 228595"/>
            <a:gd name="connsiteX9" fmla="*/ 403622 w 583407"/>
            <a:gd name="connsiteY9" fmla="*/ 30957 h 228595"/>
            <a:gd name="connsiteX10" fmla="*/ 418803 w 583407"/>
            <a:gd name="connsiteY10" fmla="*/ 30957 h 228595"/>
            <a:gd name="connsiteX11" fmla="*/ 436960 w 583407"/>
            <a:gd name="connsiteY11" fmla="*/ 23218 h 228595"/>
            <a:gd name="connsiteX12" fmla="*/ 418803 w 583407"/>
            <a:gd name="connsiteY12" fmla="*/ 15479 h 228595"/>
            <a:gd name="connsiteX13" fmla="*/ 382489 w 583407"/>
            <a:gd name="connsiteY13" fmla="*/ 15479 h 228595"/>
            <a:gd name="connsiteX14" fmla="*/ 371705 w 583407"/>
            <a:gd name="connsiteY14" fmla="*/ 13966 h 228595"/>
            <a:gd name="connsiteX15" fmla="*/ 371705 w 583407"/>
            <a:gd name="connsiteY15" fmla="*/ 1514 h 228595"/>
            <a:gd name="connsiteX16" fmla="*/ 382489 w 583407"/>
            <a:gd name="connsiteY16" fmla="*/ 1 h 228595"/>
            <a:gd name="connsiteX17" fmla="*/ 582216 w 583407"/>
            <a:gd name="connsiteY17" fmla="*/ 0 h 228595"/>
            <a:gd name="connsiteX18" fmla="*/ 582216 w 583407"/>
            <a:gd name="connsiteY18" fmla="*/ 140493 h 228595"/>
            <a:gd name="connsiteX19" fmla="*/ 436960 w 583407"/>
            <a:gd name="connsiteY19" fmla="*/ 140493 h 228595"/>
            <a:gd name="connsiteX20" fmla="*/ 436960 w 583407"/>
            <a:gd name="connsiteY20" fmla="*/ 163711 h 228595"/>
            <a:gd name="connsiteX21" fmla="*/ 425922 w 583407"/>
            <a:gd name="connsiteY21" fmla="*/ 170830 h 228595"/>
            <a:gd name="connsiteX22" fmla="*/ 418803 w 583407"/>
            <a:gd name="connsiteY22" fmla="*/ 171450 h 228595"/>
            <a:gd name="connsiteX23" fmla="*/ 434576 w 583407"/>
            <a:gd name="connsiteY23" fmla="*/ 166686 h 228595"/>
            <a:gd name="connsiteX24" fmla="*/ 160733 w 583407"/>
            <a:gd name="connsiteY24" fmla="*/ 169070 h 228595"/>
            <a:gd name="connsiteX25" fmla="*/ 164604 w 583407"/>
            <a:gd name="connsiteY25" fmla="*/ 171450 h 228595"/>
            <a:gd name="connsiteX26" fmla="*/ 157485 w 583407"/>
            <a:gd name="connsiteY26" fmla="*/ 170830 h 228595"/>
            <a:gd name="connsiteX27" fmla="*/ 146447 w 583407"/>
            <a:gd name="connsiteY27" fmla="*/ 163711 h 228595"/>
            <a:gd name="connsiteX28" fmla="*/ 146447 w 583407"/>
            <a:gd name="connsiteY28" fmla="*/ 140493 h 228595"/>
            <a:gd name="connsiteX29" fmla="*/ 1191 w 583407"/>
            <a:gd name="connsiteY29" fmla="*/ 140493 h 228595"/>
            <a:gd name="connsiteX30" fmla="*/ 1191 w 583407"/>
            <a:gd name="connsiteY30" fmla="*/ 0 h 228595"/>
            <a:gd name="connsiteX31" fmla="*/ 146447 w 583407"/>
            <a:gd name="connsiteY31" fmla="*/ 140493 h 228595"/>
            <a:gd name="connsiteX32" fmla="*/ 146447 w 583407"/>
            <a:gd name="connsiteY32" fmla="*/ 23218 h 228595"/>
            <a:gd name="connsiteX33" fmla="*/ 436960 w 583407"/>
            <a:gd name="connsiteY33" fmla="*/ 23218 h 228595"/>
            <a:gd name="connsiteX34" fmla="*/ 436960 w 583407"/>
            <a:gd name="connsiteY34" fmla="*/ 140493 h 228595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30956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418803 w 583407"/>
            <a:gd name="connsiteY8" fmla="*/ 30957 h 233355"/>
            <a:gd name="connsiteX9" fmla="*/ 436960 w 583407"/>
            <a:gd name="connsiteY9" fmla="*/ 23218 h 233355"/>
            <a:gd name="connsiteX10" fmla="*/ 418803 w 583407"/>
            <a:gd name="connsiteY10" fmla="*/ 15479 h 233355"/>
            <a:gd name="connsiteX11" fmla="*/ 382489 w 583407"/>
            <a:gd name="connsiteY11" fmla="*/ 15479 h 233355"/>
            <a:gd name="connsiteX12" fmla="*/ 371705 w 583407"/>
            <a:gd name="connsiteY12" fmla="*/ 13966 h 233355"/>
            <a:gd name="connsiteX13" fmla="*/ 371705 w 583407"/>
            <a:gd name="connsiteY13" fmla="*/ 1514 h 233355"/>
            <a:gd name="connsiteX14" fmla="*/ 382489 w 583407"/>
            <a:gd name="connsiteY14" fmla="*/ 1 h 233355"/>
            <a:gd name="connsiteX15" fmla="*/ 582216 w 583407"/>
            <a:gd name="connsiteY15" fmla="*/ 0 h 233355"/>
            <a:gd name="connsiteX16" fmla="*/ 583407 w 583407"/>
            <a:gd name="connsiteY16" fmla="*/ 67865 h 233355"/>
            <a:gd name="connsiteX17" fmla="*/ 582216 w 583407"/>
            <a:gd name="connsiteY17" fmla="*/ 140493 h 233355"/>
            <a:gd name="connsiteX18" fmla="*/ 436960 w 583407"/>
            <a:gd name="connsiteY18" fmla="*/ 140493 h 233355"/>
            <a:gd name="connsiteX19" fmla="*/ 436960 w 583407"/>
            <a:gd name="connsiteY19" fmla="*/ 163711 h 233355"/>
            <a:gd name="connsiteX20" fmla="*/ 425922 w 583407"/>
            <a:gd name="connsiteY20" fmla="*/ 170830 h 233355"/>
            <a:gd name="connsiteX21" fmla="*/ 418803 w 583407"/>
            <a:gd name="connsiteY21" fmla="*/ 171450 h 233355"/>
            <a:gd name="connsiteX22" fmla="*/ 164604 w 583407"/>
            <a:gd name="connsiteY22" fmla="*/ 171450 h 233355"/>
            <a:gd name="connsiteX23" fmla="*/ 157485 w 583407"/>
            <a:gd name="connsiteY23" fmla="*/ 170830 h 233355"/>
            <a:gd name="connsiteX24" fmla="*/ 146447 w 583407"/>
            <a:gd name="connsiteY24" fmla="*/ 163711 h 233355"/>
            <a:gd name="connsiteX25" fmla="*/ 146447 w 583407"/>
            <a:gd name="connsiteY25" fmla="*/ 140493 h 233355"/>
            <a:gd name="connsiteX26" fmla="*/ 1191 w 583407"/>
            <a:gd name="connsiteY26" fmla="*/ 140493 h 233355"/>
            <a:gd name="connsiteX27" fmla="*/ 0 w 583407"/>
            <a:gd name="connsiteY27" fmla="*/ 70246 h 233355"/>
            <a:gd name="connsiteX28" fmla="*/ 1191 w 583407"/>
            <a:gd name="connsiteY28" fmla="*/ 0 h 233355"/>
            <a:gd name="connsiteX0" fmla="*/ 219075 w 583407"/>
            <a:gd name="connsiteY0" fmla="*/ 7739 h 233355"/>
            <a:gd name="connsiteX1" fmla="*/ 208037 w 583407"/>
            <a:gd name="connsiteY1" fmla="*/ 14858 h 233355"/>
            <a:gd name="connsiteX2" fmla="*/ 200918 w 583407"/>
            <a:gd name="connsiteY2" fmla="*/ 15478 h 233355"/>
            <a:gd name="connsiteX3" fmla="*/ 164604 w 583407"/>
            <a:gd name="connsiteY3" fmla="*/ 15479 h 233355"/>
            <a:gd name="connsiteX4" fmla="*/ 146447 w 583407"/>
            <a:gd name="connsiteY4" fmla="*/ 23218 h 233355"/>
            <a:gd name="connsiteX5" fmla="*/ 164604 w 583407"/>
            <a:gd name="connsiteY5" fmla="*/ 30957 h 233355"/>
            <a:gd name="connsiteX6" fmla="*/ 219075 w 583407"/>
            <a:gd name="connsiteY6" fmla="*/ 7739 h 233355"/>
            <a:gd name="connsiteX7" fmla="*/ 364332 w 583407"/>
            <a:gd name="connsiteY7" fmla="*/ 7739 h 233355"/>
            <a:gd name="connsiteX8" fmla="*/ 382489 w 583407"/>
            <a:gd name="connsiteY8" fmla="*/ 15478 h 233355"/>
            <a:gd name="connsiteX9" fmla="*/ 418803 w 583407"/>
            <a:gd name="connsiteY9" fmla="*/ 15479 h 233355"/>
            <a:gd name="connsiteX10" fmla="*/ 429587 w 583407"/>
            <a:gd name="connsiteY10" fmla="*/ 16992 h 233355"/>
            <a:gd name="connsiteX11" fmla="*/ 429587 w 583407"/>
            <a:gd name="connsiteY11" fmla="*/ 29444 h 233355"/>
            <a:gd name="connsiteX12" fmla="*/ 418803 w 583407"/>
            <a:gd name="connsiteY12" fmla="*/ 30957 h 233355"/>
            <a:gd name="connsiteX13" fmla="*/ 364332 w 583407"/>
            <a:gd name="connsiteY13" fmla="*/ 7739 h 233355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165497 w 583407"/>
            <a:gd name="connsiteY8" fmla="*/ 28575 h 233355"/>
            <a:gd name="connsiteX9" fmla="*/ 270271 w 583407"/>
            <a:gd name="connsiteY9" fmla="*/ 50006 h 233355"/>
            <a:gd name="connsiteX10" fmla="*/ 325039 w 583407"/>
            <a:gd name="connsiteY10" fmla="*/ 54767 h 233355"/>
            <a:gd name="connsiteX11" fmla="*/ 403622 w 583407"/>
            <a:gd name="connsiteY11" fmla="*/ 30957 h 233355"/>
            <a:gd name="connsiteX12" fmla="*/ 418803 w 583407"/>
            <a:gd name="connsiteY12" fmla="*/ 30957 h 233355"/>
            <a:gd name="connsiteX13" fmla="*/ 436960 w 583407"/>
            <a:gd name="connsiteY13" fmla="*/ 23218 h 233355"/>
            <a:gd name="connsiteX14" fmla="*/ 418803 w 583407"/>
            <a:gd name="connsiteY14" fmla="*/ 15479 h 233355"/>
            <a:gd name="connsiteX15" fmla="*/ 382489 w 583407"/>
            <a:gd name="connsiteY15" fmla="*/ 15479 h 233355"/>
            <a:gd name="connsiteX16" fmla="*/ 371705 w 583407"/>
            <a:gd name="connsiteY16" fmla="*/ 13966 h 233355"/>
            <a:gd name="connsiteX17" fmla="*/ 371705 w 583407"/>
            <a:gd name="connsiteY17" fmla="*/ 1514 h 233355"/>
            <a:gd name="connsiteX18" fmla="*/ 382489 w 583407"/>
            <a:gd name="connsiteY18" fmla="*/ 1 h 233355"/>
            <a:gd name="connsiteX19" fmla="*/ 582216 w 583407"/>
            <a:gd name="connsiteY19" fmla="*/ 0 h 233355"/>
            <a:gd name="connsiteX20" fmla="*/ 582216 w 583407"/>
            <a:gd name="connsiteY20" fmla="*/ 140493 h 233355"/>
            <a:gd name="connsiteX21" fmla="*/ 436960 w 583407"/>
            <a:gd name="connsiteY21" fmla="*/ 140493 h 233355"/>
            <a:gd name="connsiteX22" fmla="*/ 436960 w 583407"/>
            <a:gd name="connsiteY22" fmla="*/ 163711 h 233355"/>
            <a:gd name="connsiteX23" fmla="*/ 425922 w 583407"/>
            <a:gd name="connsiteY23" fmla="*/ 170830 h 233355"/>
            <a:gd name="connsiteX24" fmla="*/ 418803 w 583407"/>
            <a:gd name="connsiteY24" fmla="*/ 171450 h 233355"/>
            <a:gd name="connsiteX25" fmla="*/ 434576 w 583407"/>
            <a:gd name="connsiteY25" fmla="*/ 166686 h 233355"/>
            <a:gd name="connsiteX26" fmla="*/ 160733 w 583407"/>
            <a:gd name="connsiteY26" fmla="*/ 169070 h 233355"/>
            <a:gd name="connsiteX27" fmla="*/ 164604 w 583407"/>
            <a:gd name="connsiteY27" fmla="*/ 171450 h 233355"/>
            <a:gd name="connsiteX28" fmla="*/ 157485 w 583407"/>
            <a:gd name="connsiteY28" fmla="*/ 170830 h 233355"/>
            <a:gd name="connsiteX29" fmla="*/ 146447 w 583407"/>
            <a:gd name="connsiteY29" fmla="*/ 163711 h 233355"/>
            <a:gd name="connsiteX30" fmla="*/ 146447 w 583407"/>
            <a:gd name="connsiteY30" fmla="*/ 140493 h 233355"/>
            <a:gd name="connsiteX31" fmla="*/ 1191 w 583407"/>
            <a:gd name="connsiteY31" fmla="*/ 140493 h 233355"/>
            <a:gd name="connsiteX32" fmla="*/ 1191 w 583407"/>
            <a:gd name="connsiteY32" fmla="*/ 0 h 233355"/>
            <a:gd name="connsiteX33" fmla="*/ 146447 w 583407"/>
            <a:gd name="connsiteY33" fmla="*/ 140493 h 233355"/>
            <a:gd name="connsiteX34" fmla="*/ 146447 w 583407"/>
            <a:gd name="connsiteY34" fmla="*/ 23218 h 233355"/>
            <a:gd name="connsiteX35" fmla="*/ 436960 w 583407"/>
            <a:gd name="connsiteY35" fmla="*/ 23218 h 233355"/>
            <a:gd name="connsiteX36" fmla="*/ 436960 w 583407"/>
            <a:gd name="connsiteY36" fmla="*/ 140493 h 233355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418803 w 583407"/>
            <a:gd name="connsiteY8" fmla="*/ 30957 h 223829"/>
            <a:gd name="connsiteX9" fmla="*/ 436960 w 583407"/>
            <a:gd name="connsiteY9" fmla="*/ 23218 h 223829"/>
            <a:gd name="connsiteX10" fmla="*/ 418803 w 583407"/>
            <a:gd name="connsiteY10" fmla="*/ 15479 h 223829"/>
            <a:gd name="connsiteX11" fmla="*/ 382489 w 583407"/>
            <a:gd name="connsiteY11" fmla="*/ 15479 h 223829"/>
            <a:gd name="connsiteX12" fmla="*/ 371705 w 583407"/>
            <a:gd name="connsiteY12" fmla="*/ 13966 h 223829"/>
            <a:gd name="connsiteX13" fmla="*/ 371705 w 583407"/>
            <a:gd name="connsiteY13" fmla="*/ 1514 h 223829"/>
            <a:gd name="connsiteX14" fmla="*/ 382489 w 583407"/>
            <a:gd name="connsiteY14" fmla="*/ 1 h 223829"/>
            <a:gd name="connsiteX15" fmla="*/ 582216 w 583407"/>
            <a:gd name="connsiteY15" fmla="*/ 0 h 223829"/>
            <a:gd name="connsiteX16" fmla="*/ 583407 w 583407"/>
            <a:gd name="connsiteY16" fmla="*/ 67865 h 223829"/>
            <a:gd name="connsiteX17" fmla="*/ 582216 w 583407"/>
            <a:gd name="connsiteY17" fmla="*/ 140493 h 223829"/>
            <a:gd name="connsiteX18" fmla="*/ 436960 w 583407"/>
            <a:gd name="connsiteY18" fmla="*/ 140493 h 223829"/>
            <a:gd name="connsiteX19" fmla="*/ 436960 w 583407"/>
            <a:gd name="connsiteY19" fmla="*/ 163711 h 223829"/>
            <a:gd name="connsiteX20" fmla="*/ 425922 w 583407"/>
            <a:gd name="connsiteY20" fmla="*/ 170830 h 223829"/>
            <a:gd name="connsiteX21" fmla="*/ 418803 w 583407"/>
            <a:gd name="connsiteY21" fmla="*/ 171450 h 223829"/>
            <a:gd name="connsiteX22" fmla="*/ 164604 w 583407"/>
            <a:gd name="connsiteY22" fmla="*/ 171450 h 223829"/>
            <a:gd name="connsiteX23" fmla="*/ 157485 w 583407"/>
            <a:gd name="connsiteY23" fmla="*/ 170830 h 223829"/>
            <a:gd name="connsiteX24" fmla="*/ 146447 w 583407"/>
            <a:gd name="connsiteY24" fmla="*/ 163711 h 223829"/>
            <a:gd name="connsiteX25" fmla="*/ 146447 w 583407"/>
            <a:gd name="connsiteY25" fmla="*/ 140493 h 223829"/>
            <a:gd name="connsiteX26" fmla="*/ 1191 w 583407"/>
            <a:gd name="connsiteY26" fmla="*/ 140493 h 223829"/>
            <a:gd name="connsiteX27" fmla="*/ 0 w 583407"/>
            <a:gd name="connsiteY27" fmla="*/ 70246 h 223829"/>
            <a:gd name="connsiteX28" fmla="*/ 1191 w 583407"/>
            <a:gd name="connsiteY28" fmla="*/ 0 h 223829"/>
            <a:gd name="connsiteX0" fmla="*/ 219075 w 583407"/>
            <a:gd name="connsiteY0" fmla="*/ 7739 h 223829"/>
            <a:gd name="connsiteX1" fmla="*/ 208037 w 583407"/>
            <a:gd name="connsiteY1" fmla="*/ 14858 h 223829"/>
            <a:gd name="connsiteX2" fmla="*/ 200918 w 583407"/>
            <a:gd name="connsiteY2" fmla="*/ 15478 h 223829"/>
            <a:gd name="connsiteX3" fmla="*/ 164604 w 583407"/>
            <a:gd name="connsiteY3" fmla="*/ 15479 h 223829"/>
            <a:gd name="connsiteX4" fmla="*/ 146447 w 583407"/>
            <a:gd name="connsiteY4" fmla="*/ 23218 h 223829"/>
            <a:gd name="connsiteX5" fmla="*/ 164604 w 583407"/>
            <a:gd name="connsiteY5" fmla="*/ 30957 h 223829"/>
            <a:gd name="connsiteX6" fmla="*/ 219075 w 583407"/>
            <a:gd name="connsiteY6" fmla="*/ 7739 h 223829"/>
            <a:gd name="connsiteX7" fmla="*/ 364332 w 583407"/>
            <a:gd name="connsiteY7" fmla="*/ 7739 h 223829"/>
            <a:gd name="connsiteX8" fmla="*/ 382489 w 583407"/>
            <a:gd name="connsiteY8" fmla="*/ 15478 h 223829"/>
            <a:gd name="connsiteX9" fmla="*/ 418803 w 583407"/>
            <a:gd name="connsiteY9" fmla="*/ 15479 h 223829"/>
            <a:gd name="connsiteX10" fmla="*/ 429587 w 583407"/>
            <a:gd name="connsiteY10" fmla="*/ 16992 h 223829"/>
            <a:gd name="connsiteX11" fmla="*/ 429587 w 583407"/>
            <a:gd name="connsiteY11" fmla="*/ 29444 h 223829"/>
            <a:gd name="connsiteX12" fmla="*/ 418803 w 583407"/>
            <a:gd name="connsiteY12" fmla="*/ 30957 h 223829"/>
            <a:gd name="connsiteX13" fmla="*/ 364332 w 583407"/>
            <a:gd name="connsiteY13" fmla="*/ 7739 h 223829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165497 w 583407"/>
            <a:gd name="connsiteY8" fmla="*/ 28575 h 223829"/>
            <a:gd name="connsiteX9" fmla="*/ 270271 w 583407"/>
            <a:gd name="connsiteY9" fmla="*/ 50006 h 223829"/>
            <a:gd name="connsiteX10" fmla="*/ 325039 w 583407"/>
            <a:gd name="connsiteY10" fmla="*/ 54767 h 223829"/>
            <a:gd name="connsiteX11" fmla="*/ 403622 w 583407"/>
            <a:gd name="connsiteY11" fmla="*/ 30957 h 223829"/>
            <a:gd name="connsiteX12" fmla="*/ 418803 w 583407"/>
            <a:gd name="connsiteY12" fmla="*/ 30957 h 223829"/>
            <a:gd name="connsiteX13" fmla="*/ 436960 w 583407"/>
            <a:gd name="connsiteY13" fmla="*/ 23218 h 223829"/>
            <a:gd name="connsiteX14" fmla="*/ 418803 w 583407"/>
            <a:gd name="connsiteY14" fmla="*/ 15479 h 223829"/>
            <a:gd name="connsiteX15" fmla="*/ 382489 w 583407"/>
            <a:gd name="connsiteY15" fmla="*/ 15479 h 223829"/>
            <a:gd name="connsiteX16" fmla="*/ 371705 w 583407"/>
            <a:gd name="connsiteY16" fmla="*/ 13966 h 223829"/>
            <a:gd name="connsiteX17" fmla="*/ 371705 w 583407"/>
            <a:gd name="connsiteY17" fmla="*/ 1514 h 223829"/>
            <a:gd name="connsiteX18" fmla="*/ 382489 w 583407"/>
            <a:gd name="connsiteY18" fmla="*/ 1 h 223829"/>
            <a:gd name="connsiteX19" fmla="*/ 582216 w 583407"/>
            <a:gd name="connsiteY19" fmla="*/ 0 h 223829"/>
            <a:gd name="connsiteX20" fmla="*/ 582216 w 583407"/>
            <a:gd name="connsiteY20" fmla="*/ 140493 h 223829"/>
            <a:gd name="connsiteX21" fmla="*/ 436960 w 583407"/>
            <a:gd name="connsiteY21" fmla="*/ 140493 h 223829"/>
            <a:gd name="connsiteX22" fmla="*/ 436960 w 583407"/>
            <a:gd name="connsiteY22" fmla="*/ 163711 h 223829"/>
            <a:gd name="connsiteX23" fmla="*/ 425922 w 583407"/>
            <a:gd name="connsiteY23" fmla="*/ 170830 h 223829"/>
            <a:gd name="connsiteX24" fmla="*/ 418803 w 583407"/>
            <a:gd name="connsiteY24" fmla="*/ 171450 h 223829"/>
            <a:gd name="connsiteX25" fmla="*/ 434576 w 583407"/>
            <a:gd name="connsiteY25" fmla="*/ 166686 h 223829"/>
            <a:gd name="connsiteX26" fmla="*/ 160733 w 583407"/>
            <a:gd name="connsiteY26" fmla="*/ 169070 h 223829"/>
            <a:gd name="connsiteX27" fmla="*/ 164604 w 583407"/>
            <a:gd name="connsiteY27" fmla="*/ 171450 h 223829"/>
            <a:gd name="connsiteX28" fmla="*/ 157485 w 583407"/>
            <a:gd name="connsiteY28" fmla="*/ 170830 h 223829"/>
            <a:gd name="connsiteX29" fmla="*/ 146447 w 583407"/>
            <a:gd name="connsiteY29" fmla="*/ 163711 h 223829"/>
            <a:gd name="connsiteX30" fmla="*/ 146447 w 583407"/>
            <a:gd name="connsiteY30" fmla="*/ 140493 h 223829"/>
            <a:gd name="connsiteX31" fmla="*/ 1191 w 583407"/>
            <a:gd name="connsiteY31" fmla="*/ 140493 h 223829"/>
            <a:gd name="connsiteX32" fmla="*/ 1191 w 583407"/>
            <a:gd name="connsiteY32" fmla="*/ 0 h 223829"/>
            <a:gd name="connsiteX33" fmla="*/ 146447 w 583407"/>
            <a:gd name="connsiteY33" fmla="*/ 140493 h 223829"/>
            <a:gd name="connsiteX34" fmla="*/ 146447 w 583407"/>
            <a:gd name="connsiteY34" fmla="*/ 23218 h 223829"/>
            <a:gd name="connsiteX35" fmla="*/ 436960 w 583407"/>
            <a:gd name="connsiteY35" fmla="*/ 23218 h 223829"/>
            <a:gd name="connsiteX36" fmla="*/ 436960 w 583407"/>
            <a:gd name="connsiteY36" fmla="*/ 140493 h 223829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83407" h="247638" stroke="0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cubicBezTo>
                <a:pt x="258862" y="64292"/>
                <a:pt x="350739" y="61911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3407" y="67865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cubicBezTo>
                <a:pt x="353119" y="247638"/>
                <a:pt x="192187" y="233359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0791" y="169614"/>
                <a:pt x="146447" y="166812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0" y="70246"/>
              </a:lnTo>
              <a:lnTo>
                <a:pt x="1191" y="0"/>
              </a:lnTo>
              <a:close/>
            </a:path>
            <a:path w="583407" h="247638" fill="darkenLess" stroke="0" extrusionOk="0">
              <a:moveTo>
                <a:pt x="219075" y="7739"/>
              </a:moveTo>
              <a:cubicBezTo>
                <a:pt x="219075" y="10840"/>
                <a:pt x="214731" y="13642"/>
                <a:pt x="208037" y="14858"/>
              </a:cubicBezTo>
              <a:cubicBezTo>
                <a:pt x="205786" y="15267"/>
                <a:pt x="203365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lnTo>
                <a:pt x="219075" y="7739"/>
              </a:lnTo>
              <a:close/>
              <a:moveTo>
                <a:pt x="364332" y="7739"/>
              </a:moveTo>
              <a:cubicBezTo>
                <a:pt x="364332" y="12013"/>
                <a:pt x="372461" y="15478"/>
                <a:pt x="382489" y="15478"/>
              </a:cubicBezTo>
              <a:lnTo>
                <a:pt x="418803" y="15479"/>
              </a:lnTo>
              <a:cubicBezTo>
                <a:pt x="422685" y="15479"/>
                <a:pt x="426464" y="16009"/>
                <a:pt x="429587" y="16992"/>
              </a:cubicBezTo>
              <a:cubicBezTo>
                <a:pt x="439418" y="20085"/>
                <a:pt x="439418" y="26351"/>
                <a:pt x="429587" y="29444"/>
              </a:cubicBezTo>
              <a:cubicBezTo>
                <a:pt x="426464" y="30427"/>
                <a:pt x="422685" y="30957"/>
                <a:pt x="418803" y="30957"/>
              </a:cubicBezTo>
              <a:lnTo>
                <a:pt x="364332" y="7739"/>
              </a:lnTo>
              <a:close/>
            </a:path>
            <a:path w="583407" h="247638" fill="none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61429" y="30064"/>
                <a:pt x="164604" y="30957"/>
              </a:cubicBezTo>
              <a:cubicBezTo>
                <a:pt x="167779" y="31850"/>
                <a:pt x="147886" y="25400"/>
                <a:pt x="165497" y="28575"/>
              </a:cubicBezTo>
              <a:cubicBezTo>
                <a:pt x="183108" y="43657"/>
                <a:pt x="243681" y="45641"/>
                <a:pt x="270271" y="50006"/>
              </a:cubicBezTo>
              <a:cubicBezTo>
                <a:pt x="296861" y="54371"/>
                <a:pt x="283764" y="24604"/>
                <a:pt x="325039" y="54767"/>
              </a:cubicBezTo>
              <a:cubicBezTo>
                <a:pt x="347264" y="51592"/>
                <a:pt x="387995" y="40479"/>
                <a:pt x="403622" y="30957"/>
              </a:cubicBezTo>
              <a:cubicBezTo>
                <a:pt x="445840" y="31354"/>
                <a:pt x="413247" y="32247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lnTo>
                <a:pt x="434576" y="166686"/>
              </a:lnTo>
              <a:cubicBezTo>
                <a:pt x="324244" y="246059"/>
                <a:pt x="221059" y="223044"/>
                <a:pt x="160733" y="169070"/>
              </a:cubicBezTo>
              <a:cubicBezTo>
                <a:pt x="122881" y="169864"/>
                <a:pt x="169908" y="171157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4459" y="169540"/>
                <a:pt x="148287" y="168767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1191" y="0"/>
              </a:lnTo>
              <a:close/>
              <a:moveTo>
                <a:pt x="146447" y="140493"/>
              </a:moveTo>
              <a:lnTo>
                <a:pt x="146447" y="23218"/>
              </a:lnTo>
              <a:moveTo>
                <a:pt x="436960" y="23218"/>
              </a:moveTo>
              <a:lnTo>
                <a:pt x="436960" y="140493"/>
              </a:lnTo>
            </a:path>
          </a:pathLst>
        </a:custGeom>
        <a:solidFill>
          <a:schemeClr val="bg1">
            <a:lumMod val="8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321452</xdr:colOff>
      <xdr:row>69</xdr:row>
      <xdr:rowOff>392897</xdr:rowOff>
    </xdr:from>
    <xdr:to>
      <xdr:col>1</xdr:col>
      <xdr:colOff>367171</xdr:colOff>
      <xdr:row>69</xdr:row>
      <xdr:rowOff>438616</xdr:rowOff>
    </xdr:to>
    <xdr:sp macro="" textlink="">
      <xdr:nvSpPr>
        <xdr:cNvPr id="135" name="Ova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78627" y="48160772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769127</xdr:colOff>
      <xdr:row>69</xdr:row>
      <xdr:rowOff>397659</xdr:rowOff>
    </xdr:from>
    <xdr:to>
      <xdr:col>1</xdr:col>
      <xdr:colOff>814846</xdr:colOff>
      <xdr:row>69</xdr:row>
      <xdr:rowOff>443378</xdr:rowOff>
    </xdr:to>
    <xdr:sp macro="" textlink="">
      <xdr:nvSpPr>
        <xdr:cNvPr id="136" name="Ova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1026302" y="48165534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546239</xdr:colOff>
      <xdr:row>69</xdr:row>
      <xdr:rowOff>387182</xdr:rowOff>
    </xdr:from>
    <xdr:to>
      <xdr:col>1</xdr:col>
      <xdr:colOff>591958</xdr:colOff>
      <xdr:row>69</xdr:row>
      <xdr:rowOff>564347</xdr:rowOff>
    </xdr:to>
    <xdr:sp macro="" textlink="">
      <xdr:nvSpPr>
        <xdr:cNvPr id="137" name="Dati memorizzati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 rot="5400000">
          <a:off x="737691" y="48220780"/>
          <a:ext cx="177165" cy="45719"/>
        </a:xfrm>
        <a:prstGeom prst="flowChartOnlineStorage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547687</xdr:colOff>
      <xdr:row>69</xdr:row>
      <xdr:rowOff>540068</xdr:rowOff>
    </xdr:from>
    <xdr:to>
      <xdr:col>1</xdr:col>
      <xdr:colOff>593406</xdr:colOff>
      <xdr:row>69</xdr:row>
      <xdr:rowOff>585787</xdr:rowOff>
    </xdr:to>
    <xdr:sp macro="" textlink="">
      <xdr:nvSpPr>
        <xdr:cNvPr id="138" name="Ova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804862" y="48307943"/>
          <a:ext cx="45719" cy="45719"/>
        </a:xfrm>
        <a:prstGeom prst="ellipse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255970</xdr:colOff>
      <xdr:row>70</xdr:row>
      <xdr:rowOff>254795</xdr:rowOff>
    </xdr:from>
    <xdr:to>
      <xdr:col>1</xdr:col>
      <xdr:colOff>839377</xdr:colOff>
      <xdr:row>70</xdr:row>
      <xdr:rowOff>502433</xdr:rowOff>
    </xdr:to>
    <xdr:sp macro="" textlink="">
      <xdr:nvSpPr>
        <xdr:cNvPr id="139" name="Figura a mano libera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13145" y="74083070"/>
          <a:ext cx="583407" cy="247638"/>
        </a:xfrm>
        <a:custGeom>
          <a:avLst/>
          <a:gdLst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0" fmla="*/ 217884 w 581025"/>
            <a:gd name="connsiteY0" fmla="*/ 7739 h 171450"/>
            <a:gd name="connsiteX1" fmla="*/ 206846 w 581025"/>
            <a:gd name="connsiteY1" fmla="*/ 14858 h 171450"/>
            <a:gd name="connsiteX2" fmla="*/ 199727 w 581025"/>
            <a:gd name="connsiteY2" fmla="*/ 15478 h 171450"/>
            <a:gd name="connsiteX3" fmla="*/ 163413 w 581025"/>
            <a:gd name="connsiteY3" fmla="*/ 15479 h 171450"/>
            <a:gd name="connsiteX4" fmla="*/ 145256 w 581025"/>
            <a:gd name="connsiteY4" fmla="*/ 23218 h 171450"/>
            <a:gd name="connsiteX5" fmla="*/ 163413 w 581025"/>
            <a:gd name="connsiteY5" fmla="*/ 30957 h 171450"/>
            <a:gd name="connsiteX6" fmla="*/ 217884 w 581025"/>
            <a:gd name="connsiteY6" fmla="*/ 30957 h 171450"/>
            <a:gd name="connsiteX7" fmla="*/ 217884 w 581025"/>
            <a:gd name="connsiteY7" fmla="*/ 7739 h 171450"/>
            <a:gd name="connsiteX8" fmla="*/ 363141 w 581025"/>
            <a:gd name="connsiteY8" fmla="*/ 7739 h 171450"/>
            <a:gd name="connsiteX9" fmla="*/ 381298 w 581025"/>
            <a:gd name="connsiteY9" fmla="*/ 15478 h 171450"/>
            <a:gd name="connsiteX10" fmla="*/ 417612 w 581025"/>
            <a:gd name="connsiteY10" fmla="*/ 15479 h 171450"/>
            <a:gd name="connsiteX11" fmla="*/ 428396 w 581025"/>
            <a:gd name="connsiteY11" fmla="*/ 16992 h 171450"/>
            <a:gd name="connsiteX12" fmla="*/ 428396 w 581025"/>
            <a:gd name="connsiteY12" fmla="*/ 29444 h 171450"/>
            <a:gd name="connsiteX13" fmla="*/ 417612 w 581025"/>
            <a:gd name="connsiteY13" fmla="*/ 30957 h 171450"/>
            <a:gd name="connsiteX14" fmla="*/ 363141 w 581025"/>
            <a:gd name="connsiteY14" fmla="*/ 30957 h 171450"/>
            <a:gd name="connsiteX15" fmla="*/ 363141 w 581025"/>
            <a:gd name="connsiteY15" fmla="*/ 7739 h 171450"/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29" fmla="*/ 217884 w 581025"/>
            <a:gd name="connsiteY29" fmla="*/ 7739 h 171450"/>
            <a:gd name="connsiteX30" fmla="*/ 217884 w 581025"/>
            <a:gd name="connsiteY30" fmla="*/ 30957 h 171450"/>
            <a:gd name="connsiteX31" fmla="*/ 363141 w 581025"/>
            <a:gd name="connsiteY31" fmla="*/ 30957 h 171450"/>
            <a:gd name="connsiteX32" fmla="*/ 363141 w 581025"/>
            <a:gd name="connsiteY32" fmla="*/ 7739 h 171450"/>
            <a:gd name="connsiteX33" fmla="*/ 145256 w 581025"/>
            <a:gd name="connsiteY33" fmla="*/ 140493 h 171450"/>
            <a:gd name="connsiteX34" fmla="*/ 145256 w 581025"/>
            <a:gd name="connsiteY34" fmla="*/ 23218 h 171450"/>
            <a:gd name="connsiteX35" fmla="*/ 435769 w 581025"/>
            <a:gd name="connsiteY35" fmla="*/ 23218 h 171450"/>
            <a:gd name="connsiteX36" fmla="*/ 435769 w 581025"/>
            <a:gd name="connsiteY36" fmla="*/ 140493 h 17145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0" fmla="*/ 217884 w 581025"/>
            <a:gd name="connsiteY0" fmla="*/ 7739 h 197640"/>
            <a:gd name="connsiteX1" fmla="*/ 206846 w 581025"/>
            <a:gd name="connsiteY1" fmla="*/ 14858 h 197640"/>
            <a:gd name="connsiteX2" fmla="*/ 199727 w 581025"/>
            <a:gd name="connsiteY2" fmla="*/ 15478 h 197640"/>
            <a:gd name="connsiteX3" fmla="*/ 163413 w 581025"/>
            <a:gd name="connsiteY3" fmla="*/ 15479 h 197640"/>
            <a:gd name="connsiteX4" fmla="*/ 145256 w 581025"/>
            <a:gd name="connsiteY4" fmla="*/ 23218 h 197640"/>
            <a:gd name="connsiteX5" fmla="*/ 163413 w 581025"/>
            <a:gd name="connsiteY5" fmla="*/ 30957 h 197640"/>
            <a:gd name="connsiteX6" fmla="*/ 217884 w 581025"/>
            <a:gd name="connsiteY6" fmla="*/ 30957 h 197640"/>
            <a:gd name="connsiteX7" fmla="*/ 217884 w 581025"/>
            <a:gd name="connsiteY7" fmla="*/ 7739 h 197640"/>
            <a:gd name="connsiteX8" fmla="*/ 363141 w 581025"/>
            <a:gd name="connsiteY8" fmla="*/ 7739 h 197640"/>
            <a:gd name="connsiteX9" fmla="*/ 381298 w 581025"/>
            <a:gd name="connsiteY9" fmla="*/ 15478 h 197640"/>
            <a:gd name="connsiteX10" fmla="*/ 417612 w 581025"/>
            <a:gd name="connsiteY10" fmla="*/ 15479 h 197640"/>
            <a:gd name="connsiteX11" fmla="*/ 428396 w 581025"/>
            <a:gd name="connsiteY11" fmla="*/ 16992 h 197640"/>
            <a:gd name="connsiteX12" fmla="*/ 428396 w 581025"/>
            <a:gd name="connsiteY12" fmla="*/ 29444 h 197640"/>
            <a:gd name="connsiteX13" fmla="*/ 417612 w 581025"/>
            <a:gd name="connsiteY13" fmla="*/ 30957 h 197640"/>
            <a:gd name="connsiteX14" fmla="*/ 363141 w 581025"/>
            <a:gd name="connsiteY14" fmla="*/ 30957 h 197640"/>
            <a:gd name="connsiteX15" fmla="*/ 363141 w 581025"/>
            <a:gd name="connsiteY15" fmla="*/ 7739 h 19764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29" fmla="*/ 217884 w 581025"/>
            <a:gd name="connsiteY29" fmla="*/ 7739 h 197640"/>
            <a:gd name="connsiteX30" fmla="*/ 217884 w 581025"/>
            <a:gd name="connsiteY30" fmla="*/ 30957 h 197640"/>
            <a:gd name="connsiteX31" fmla="*/ 363141 w 581025"/>
            <a:gd name="connsiteY31" fmla="*/ 30957 h 197640"/>
            <a:gd name="connsiteX32" fmla="*/ 363141 w 581025"/>
            <a:gd name="connsiteY32" fmla="*/ 7739 h 197640"/>
            <a:gd name="connsiteX33" fmla="*/ 145256 w 581025"/>
            <a:gd name="connsiteY33" fmla="*/ 140493 h 197640"/>
            <a:gd name="connsiteX34" fmla="*/ 145256 w 581025"/>
            <a:gd name="connsiteY34" fmla="*/ 23218 h 197640"/>
            <a:gd name="connsiteX35" fmla="*/ 435769 w 581025"/>
            <a:gd name="connsiteY35" fmla="*/ 23218 h 197640"/>
            <a:gd name="connsiteX36" fmla="*/ 435769 w 581025"/>
            <a:gd name="connsiteY36" fmla="*/ 140493 h 197640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0" fmla="*/ 217884 w 581025"/>
            <a:gd name="connsiteY0" fmla="*/ 7739 h 204783"/>
            <a:gd name="connsiteX1" fmla="*/ 206846 w 581025"/>
            <a:gd name="connsiteY1" fmla="*/ 14858 h 204783"/>
            <a:gd name="connsiteX2" fmla="*/ 199727 w 581025"/>
            <a:gd name="connsiteY2" fmla="*/ 15478 h 204783"/>
            <a:gd name="connsiteX3" fmla="*/ 163413 w 581025"/>
            <a:gd name="connsiteY3" fmla="*/ 15479 h 204783"/>
            <a:gd name="connsiteX4" fmla="*/ 145256 w 581025"/>
            <a:gd name="connsiteY4" fmla="*/ 23218 h 204783"/>
            <a:gd name="connsiteX5" fmla="*/ 163413 w 581025"/>
            <a:gd name="connsiteY5" fmla="*/ 30957 h 204783"/>
            <a:gd name="connsiteX6" fmla="*/ 217884 w 581025"/>
            <a:gd name="connsiteY6" fmla="*/ 30957 h 204783"/>
            <a:gd name="connsiteX7" fmla="*/ 217884 w 581025"/>
            <a:gd name="connsiteY7" fmla="*/ 7739 h 204783"/>
            <a:gd name="connsiteX8" fmla="*/ 363141 w 581025"/>
            <a:gd name="connsiteY8" fmla="*/ 7739 h 204783"/>
            <a:gd name="connsiteX9" fmla="*/ 381298 w 581025"/>
            <a:gd name="connsiteY9" fmla="*/ 15478 h 204783"/>
            <a:gd name="connsiteX10" fmla="*/ 417612 w 581025"/>
            <a:gd name="connsiteY10" fmla="*/ 15479 h 204783"/>
            <a:gd name="connsiteX11" fmla="*/ 428396 w 581025"/>
            <a:gd name="connsiteY11" fmla="*/ 16992 h 204783"/>
            <a:gd name="connsiteX12" fmla="*/ 428396 w 581025"/>
            <a:gd name="connsiteY12" fmla="*/ 29444 h 204783"/>
            <a:gd name="connsiteX13" fmla="*/ 417612 w 581025"/>
            <a:gd name="connsiteY13" fmla="*/ 30957 h 204783"/>
            <a:gd name="connsiteX14" fmla="*/ 363141 w 581025"/>
            <a:gd name="connsiteY14" fmla="*/ 30957 h 204783"/>
            <a:gd name="connsiteX15" fmla="*/ 363141 w 581025"/>
            <a:gd name="connsiteY15" fmla="*/ 7739 h 204783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29" fmla="*/ 217884 w 581025"/>
            <a:gd name="connsiteY29" fmla="*/ 7739 h 204783"/>
            <a:gd name="connsiteX30" fmla="*/ 217884 w 581025"/>
            <a:gd name="connsiteY30" fmla="*/ 30957 h 204783"/>
            <a:gd name="connsiteX31" fmla="*/ 363141 w 581025"/>
            <a:gd name="connsiteY31" fmla="*/ 30957 h 204783"/>
            <a:gd name="connsiteX32" fmla="*/ 363141 w 581025"/>
            <a:gd name="connsiteY32" fmla="*/ 7739 h 204783"/>
            <a:gd name="connsiteX33" fmla="*/ 145256 w 581025"/>
            <a:gd name="connsiteY33" fmla="*/ 140493 h 204783"/>
            <a:gd name="connsiteX34" fmla="*/ 145256 w 581025"/>
            <a:gd name="connsiteY34" fmla="*/ 23218 h 204783"/>
            <a:gd name="connsiteX35" fmla="*/ 435769 w 581025"/>
            <a:gd name="connsiteY35" fmla="*/ 23218 h 204783"/>
            <a:gd name="connsiteX36" fmla="*/ 435769 w 581025"/>
            <a:gd name="connsiteY36" fmla="*/ 140493 h 20478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363141 w 581025"/>
            <a:gd name="connsiteY31" fmla="*/ 30957 h 207163"/>
            <a:gd name="connsiteX32" fmla="*/ 363141 w 581025"/>
            <a:gd name="connsiteY32" fmla="*/ 7739 h 207163"/>
            <a:gd name="connsiteX33" fmla="*/ 145256 w 581025"/>
            <a:gd name="connsiteY33" fmla="*/ 140493 h 207163"/>
            <a:gd name="connsiteX34" fmla="*/ 145256 w 581025"/>
            <a:gd name="connsiteY34" fmla="*/ 23218 h 207163"/>
            <a:gd name="connsiteX35" fmla="*/ 435769 w 581025"/>
            <a:gd name="connsiteY35" fmla="*/ 23218 h 207163"/>
            <a:gd name="connsiteX36" fmla="*/ 435769 w 581025"/>
            <a:gd name="connsiteY36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269081 w 581025"/>
            <a:gd name="connsiteY8" fmla="*/ 28576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3572 w 581025"/>
            <a:gd name="connsiteY29" fmla="*/ 72628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417612 w 582216"/>
            <a:gd name="connsiteY8" fmla="*/ 30957 h 207163"/>
            <a:gd name="connsiteX9" fmla="*/ 435769 w 582216"/>
            <a:gd name="connsiteY9" fmla="*/ 23218 h 207163"/>
            <a:gd name="connsiteX10" fmla="*/ 417612 w 582216"/>
            <a:gd name="connsiteY10" fmla="*/ 15479 h 207163"/>
            <a:gd name="connsiteX11" fmla="*/ 381298 w 582216"/>
            <a:gd name="connsiteY11" fmla="*/ 15479 h 207163"/>
            <a:gd name="connsiteX12" fmla="*/ 370514 w 582216"/>
            <a:gd name="connsiteY12" fmla="*/ 13966 h 207163"/>
            <a:gd name="connsiteX13" fmla="*/ 370514 w 582216"/>
            <a:gd name="connsiteY13" fmla="*/ 1514 h 207163"/>
            <a:gd name="connsiteX14" fmla="*/ 381298 w 582216"/>
            <a:gd name="connsiteY14" fmla="*/ 1 h 207163"/>
            <a:gd name="connsiteX15" fmla="*/ 581025 w 582216"/>
            <a:gd name="connsiteY15" fmla="*/ 0 h 207163"/>
            <a:gd name="connsiteX16" fmla="*/ 508397 w 582216"/>
            <a:gd name="connsiteY16" fmla="*/ 70246 h 207163"/>
            <a:gd name="connsiteX17" fmla="*/ 581025 w 582216"/>
            <a:gd name="connsiteY17" fmla="*/ 140493 h 207163"/>
            <a:gd name="connsiteX18" fmla="*/ 435769 w 582216"/>
            <a:gd name="connsiteY18" fmla="*/ 140493 h 207163"/>
            <a:gd name="connsiteX19" fmla="*/ 435769 w 582216"/>
            <a:gd name="connsiteY19" fmla="*/ 163711 h 207163"/>
            <a:gd name="connsiteX20" fmla="*/ 424731 w 582216"/>
            <a:gd name="connsiteY20" fmla="*/ 170830 h 207163"/>
            <a:gd name="connsiteX21" fmla="*/ 417612 w 582216"/>
            <a:gd name="connsiteY21" fmla="*/ 171450 h 207163"/>
            <a:gd name="connsiteX22" fmla="*/ 163413 w 582216"/>
            <a:gd name="connsiteY22" fmla="*/ 171450 h 207163"/>
            <a:gd name="connsiteX23" fmla="*/ 156294 w 582216"/>
            <a:gd name="connsiteY23" fmla="*/ 170830 h 207163"/>
            <a:gd name="connsiteX24" fmla="*/ 145256 w 582216"/>
            <a:gd name="connsiteY24" fmla="*/ 163711 h 207163"/>
            <a:gd name="connsiteX25" fmla="*/ 145256 w 582216"/>
            <a:gd name="connsiteY25" fmla="*/ 140493 h 207163"/>
            <a:gd name="connsiteX26" fmla="*/ 0 w 582216"/>
            <a:gd name="connsiteY26" fmla="*/ 140493 h 207163"/>
            <a:gd name="connsiteX27" fmla="*/ 72628 w 582216"/>
            <a:gd name="connsiteY27" fmla="*/ 70246 h 207163"/>
            <a:gd name="connsiteX28" fmla="*/ 0 w 582216"/>
            <a:gd name="connsiteY28" fmla="*/ 0 h 207163"/>
            <a:gd name="connsiteX0" fmla="*/ 217884 w 582216"/>
            <a:gd name="connsiteY0" fmla="*/ 7739 h 207163"/>
            <a:gd name="connsiteX1" fmla="*/ 206846 w 582216"/>
            <a:gd name="connsiteY1" fmla="*/ 14858 h 207163"/>
            <a:gd name="connsiteX2" fmla="*/ 199727 w 582216"/>
            <a:gd name="connsiteY2" fmla="*/ 15478 h 207163"/>
            <a:gd name="connsiteX3" fmla="*/ 163413 w 582216"/>
            <a:gd name="connsiteY3" fmla="*/ 15479 h 207163"/>
            <a:gd name="connsiteX4" fmla="*/ 145256 w 582216"/>
            <a:gd name="connsiteY4" fmla="*/ 23218 h 207163"/>
            <a:gd name="connsiteX5" fmla="*/ 163413 w 582216"/>
            <a:gd name="connsiteY5" fmla="*/ 30957 h 207163"/>
            <a:gd name="connsiteX6" fmla="*/ 217884 w 582216"/>
            <a:gd name="connsiteY6" fmla="*/ 7739 h 207163"/>
            <a:gd name="connsiteX7" fmla="*/ 363141 w 582216"/>
            <a:gd name="connsiteY7" fmla="*/ 7739 h 207163"/>
            <a:gd name="connsiteX8" fmla="*/ 381298 w 582216"/>
            <a:gd name="connsiteY8" fmla="*/ 15478 h 207163"/>
            <a:gd name="connsiteX9" fmla="*/ 417612 w 582216"/>
            <a:gd name="connsiteY9" fmla="*/ 15479 h 207163"/>
            <a:gd name="connsiteX10" fmla="*/ 428396 w 582216"/>
            <a:gd name="connsiteY10" fmla="*/ 16992 h 207163"/>
            <a:gd name="connsiteX11" fmla="*/ 428396 w 582216"/>
            <a:gd name="connsiteY11" fmla="*/ 29444 h 207163"/>
            <a:gd name="connsiteX12" fmla="*/ 417612 w 582216"/>
            <a:gd name="connsiteY12" fmla="*/ 30957 h 207163"/>
            <a:gd name="connsiteX13" fmla="*/ 363141 w 582216"/>
            <a:gd name="connsiteY13" fmla="*/ 7739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164306 w 582216"/>
            <a:gd name="connsiteY8" fmla="*/ 28575 h 207163"/>
            <a:gd name="connsiteX9" fmla="*/ 402431 w 582216"/>
            <a:gd name="connsiteY9" fmla="*/ 30957 h 207163"/>
            <a:gd name="connsiteX10" fmla="*/ 417612 w 582216"/>
            <a:gd name="connsiteY10" fmla="*/ 30957 h 207163"/>
            <a:gd name="connsiteX11" fmla="*/ 435769 w 582216"/>
            <a:gd name="connsiteY11" fmla="*/ 23218 h 207163"/>
            <a:gd name="connsiteX12" fmla="*/ 417612 w 582216"/>
            <a:gd name="connsiteY12" fmla="*/ 15479 h 207163"/>
            <a:gd name="connsiteX13" fmla="*/ 381298 w 582216"/>
            <a:gd name="connsiteY13" fmla="*/ 15479 h 207163"/>
            <a:gd name="connsiteX14" fmla="*/ 370514 w 582216"/>
            <a:gd name="connsiteY14" fmla="*/ 13966 h 207163"/>
            <a:gd name="connsiteX15" fmla="*/ 370514 w 582216"/>
            <a:gd name="connsiteY15" fmla="*/ 1514 h 207163"/>
            <a:gd name="connsiteX16" fmla="*/ 381298 w 582216"/>
            <a:gd name="connsiteY16" fmla="*/ 1 h 207163"/>
            <a:gd name="connsiteX17" fmla="*/ 581025 w 582216"/>
            <a:gd name="connsiteY17" fmla="*/ 0 h 207163"/>
            <a:gd name="connsiteX18" fmla="*/ 582216 w 582216"/>
            <a:gd name="connsiteY18" fmla="*/ 70247 h 207163"/>
            <a:gd name="connsiteX19" fmla="*/ 581025 w 582216"/>
            <a:gd name="connsiteY19" fmla="*/ 140493 h 207163"/>
            <a:gd name="connsiteX20" fmla="*/ 435769 w 582216"/>
            <a:gd name="connsiteY20" fmla="*/ 140493 h 207163"/>
            <a:gd name="connsiteX21" fmla="*/ 435769 w 582216"/>
            <a:gd name="connsiteY21" fmla="*/ 163711 h 207163"/>
            <a:gd name="connsiteX22" fmla="*/ 424731 w 582216"/>
            <a:gd name="connsiteY22" fmla="*/ 170830 h 207163"/>
            <a:gd name="connsiteX23" fmla="*/ 417612 w 582216"/>
            <a:gd name="connsiteY23" fmla="*/ 171450 h 207163"/>
            <a:gd name="connsiteX24" fmla="*/ 163413 w 582216"/>
            <a:gd name="connsiteY24" fmla="*/ 171450 h 207163"/>
            <a:gd name="connsiteX25" fmla="*/ 156294 w 582216"/>
            <a:gd name="connsiteY25" fmla="*/ 170830 h 207163"/>
            <a:gd name="connsiteX26" fmla="*/ 145256 w 582216"/>
            <a:gd name="connsiteY26" fmla="*/ 163711 h 207163"/>
            <a:gd name="connsiteX27" fmla="*/ 145256 w 582216"/>
            <a:gd name="connsiteY27" fmla="*/ 140493 h 207163"/>
            <a:gd name="connsiteX28" fmla="*/ 0 w 582216"/>
            <a:gd name="connsiteY28" fmla="*/ 140493 h 207163"/>
            <a:gd name="connsiteX29" fmla="*/ 3572 w 582216"/>
            <a:gd name="connsiteY29" fmla="*/ 72628 h 207163"/>
            <a:gd name="connsiteX30" fmla="*/ 0 w 582216"/>
            <a:gd name="connsiteY30" fmla="*/ 0 h 207163"/>
            <a:gd name="connsiteX31" fmla="*/ 145256 w 582216"/>
            <a:gd name="connsiteY31" fmla="*/ 140493 h 207163"/>
            <a:gd name="connsiteX32" fmla="*/ 145256 w 582216"/>
            <a:gd name="connsiteY32" fmla="*/ 23218 h 207163"/>
            <a:gd name="connsiteX33" fmla="*/ 435769 w 582216"/>
            <a:gd name="connsiteY33" fmla="*/ 23218 h 207163"/>
            <a:gd name="connsiteX34" fmla="*/ 435769 w 582216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166985 w 585788"/>
            <a:gd name="connsiteY24" fmla="*/ 171450 h 207163"/>
            <a:gd name="connsiteX25" fmla="*/ 159866 w 585788"/>
            <a:gd name="connsiteY25" fmla="*/ 170830 h 207163"/>
            <a:gd name="connsiteX26" fmla="*/ 148828 w 585788"/>
            <a:gd name="connsiteY26" fmla="*/ 163711 h 207163"/>
            <a:gd name="connsiteX27" fmla="*/ 148828 w 585788"/>
            <a:gd name="connsiteY27" fmla="*/ 140493 h 207163"/>
            <a:gd name="connsiteX28" fmla="*/ 3572 w 585788"/>
            <a:gd name="connsiteY28" fmla="*/ 140493 h 207163"/>
            <a:gd name="connsiteX29" fmla="*/ 0 w 585788"/>
            <a:gd name="connsiteY29" fmla="*/ 72627 h 207163"/>
            <a:gd name="connsiteX30" fmla="*/ 3572 w 585788"/>
            <a:gd name="connsiteY30" fmla="*/ 0 h 207163"/>
            <a:gd name="connsiteX31" fmla="*/ 148828 w 585788"/>
            <a:gd name="connsiteY31" fmla="*/ 140493 h 207163"/>
            <a:gd name="connsiteX32" fmla="*/ 148828 w 585788"/>
            <a:gd name="connsiteY32" fmla="*/ 23218 h 207163"/>
            <a:gd name="connsiteX33" fmla="*/ 439341 w 585788"/>
            <a:gd name="connsiteY33" fmla="*/ 23218 h 207163"/>
            <a:gd name="connsiteX34" fmla="*/ 439341 w 585788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66985 w 585788"/>
            <a:gd name="connsiteY25" fmla="*/ 171450 h 207163"/>
            <a:gd name="connsiteX26" fmla="*/ 159866 w 585788"/>
            <a:gd name="connsiteY26" fmla="*/ 170830 h 207163"/>
            <a:gd name="connsiteX27" fmla="*/ 148828 w 585788"/>
            <a:gd name="connsiteY27" fmla="*/ 163711 h 207163"/>
            <a:gd name="connsiteX28" fmla="*/ 148828 w 585788"/>
            <a:gd name="connsiteY28" fmla="*/ 140493 h 207163"/>
            <a:gd name="connsiteX29" fmla="*/ 3572 w 585788"/>
            <a:gd name="connsiteY29" fmla="*/ 140493 h 207163"/>
            <a:gd name="connsiteX30" fmla="*/ 0 w 585788"/>
            <a:gd name="connsiteY30" fmla="*/ 72627 h 207163"/>
            <a:gd name="connsiteX31" fmla="*/ 3572 w 585788"/>
            <a:gd name="connsiteY31" fmla="*/ 0 h 207163"/>
            <a:gd name="connsiteX32" fmla="*/ 148828 w 585788"/>
            <a:gd name="connsiteY32" fmla="*/ 140493 h 207163"/>
            <a:gd name="connsiteX33" fmla="*/ 148828 w 585788"/>
            <a:gd name="connsiteY33" fmla="*/ 23218 h 207163"/>
            <a:gd name="connsiteX34" fmla="*/ 439341 w 585788"/>
            <a:gd name="connsiteY34" fmla="*/ 23218 h 207163"/>
            <a:gd name="connsiteX35" fmla="*/ 439341 w 585788"/>
            <a:gd name="connsiteY35" fmla="*/ 140493 h 207163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48828 w 585788"/>
            <a:gd name="connsiteY27" fmla="*/ 163711 h 218281"/>
            <a:gd name="connsiteX28" fmla="*/ 148828 w 585788"/>
            <a:gd name="connsiteY28" fmla="*/ 140493 h 218281"/>
            <a:gd name="connsiteX29" fmla="*/ 3572 w 585788"/>
            <a:gd name="connsiteY29" fmla="*/ 140493 h 218281"/>
            <a:gd name="connsiteX30" fmla="*/ 0 w 585788"/>
            <a:gd name="connsiteY30" fmla="*/ 72627 h 218281"/>
            <a:gd name="connsiteX31" fmla="*/ 3572 w 585788"/>
            <a:gd name="connsiteY31" fmla="*/ 0 h 218281"/>
            <a:gd name="connsiteX32" fmla="*/ 148828 w 585788"/>
            <a:gd name="connsiteY32" fmla="*/ 140493 h 218281"/>
            <a:gd name="connsiteX33" fmla="*/ 148828 w 585788"/>
            <a:gd name="connsiteY33" fmla="*/ 23218 h 218281"/>
            <a:gd name="connsiteX34" fmla="*/ 439341 w 585788"/>
            <a:gd name="connsiteY34" fmla="*/ 23218 h 218281"/>
            <a:gd name="connsiteX35" fmla="*/ 439341 w 585788"/>
            <a:gd name="connsiteY35" fmla="*/ 140493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67877 w 585788"/>
            <a:gd name="connsiteY27" fmla="*/ 171451 h 218281"/>
            <a:gd name="connsiteX28" fmla="*/ 148828 w 585788"/>
            <a:gd name="connsiteY28" fmla="*/ 163711 h 218281"/>
            <a:gd name="connsiteX29" fmla="*/ 148828 w 585788"/>
            <a:gd name="connsiteY29" fmla="*/ 140493 h 218281"/>
            <a:gd name="connsiteX30" fmla="*/ 3572 w 585788"/>
            <a:gd name="connsiteY30" fmla="*/ 140493 h 218281"/>
            <a:gd name="connsiteX31" fmla="*/ 0 w 585788"/>
            <a:gd name="connsiteY31" fmla="*/ 72627 h 218281"/>
            <a:gd name="connsiteX32" fmla="*/ 3572 w 585788"/>
            <a:gd name="connsiteY32" fmla="*/ 0 h 218281"/>
            <a:gd name="connsiteX33" fmla="*/ 148828 w 585788"/>
            <a:gd name="connsiteY33" fmla="*/ 140493 h 218281"/>
            <a:gd name="connsiteX34" fmla="*/ 148828 w 585788"/>
            <a:gd name="connsiteY34" fmla="*/ 23218 h 218281"/>
            <a:gd name="connsiteX35" fmla="*/ 439341 w 585788"/>
            <a:gd name="connsiteY35" fmla="*/ 23218 h 218281"/>
            <a:gd name="connsiteX36" fmla="*/ 439341 w 585788"/>
            <a:gd name="connsiteY36" fmla="*/ 140493 h 218281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91689 w 585788"/>
            <a:gd name="connsiteY25" fmla="*/ 169070 h 207163"/>
            <a:gd name="connsiteX26" fmla="*/ 166985 w 585788"/>
            <a:gd name="connsiteY26" fmla="*/ 171450 h 207163"/>
            <a:gd name="connsiteX27" fmla="*/ 159866 w 585788"/>
            <a:gd name="connsiteY27" fmla="*/ 170830 h 207163"/>
            <a:gd name="connsiteX28" fmla="*/ 167877 w 585788"/>
            <a:gd name="connsiteY28" fmla="*/ 171451 h 207163"/>
            <a:gd name="connsiteX29" fmla="*/ 148828 w 585788"/>
            <a:gd name="connsiteY29" fmla="*/ 163711 h 207163"/>
            <a:gd name="connsiteX30" fmla="*/ 148828 w 585788"/>
            <a:gd name="connsiteY30" fmla="*/ 140493 h 207163"/>
            <a:gd name="connsiteX31" fmla="*/ 3572 w 585788"/>
            <a:gd name="connsiteY31" fmla="*/ 140493 h 207163"/>
            <a:gd name="connsiteX32" fmla="*/ 0 w 585788"/>
            <a:gd name="connsiteY32" fmla="*/ 72627 h 207163"/>
            <a:gd name="connsiteX33" fmla="*/ 3572 w 585788"/>
            <a:gd name="connsiteY33" fmla="*/ 0 h 207163"/>
            <a:gd name="connsiteX34" fmla="*/ 148828 w 585788"/>
            <a:gd name="connsiteY34" fmla="*/ 140493 h 207163"/>
            <a:gd name="connsiteX35" fmla="*/ 148828 w 585788"/>
            <a:gd name="connsiteY35" fmla="*/ 23218 h 207163"/>
            <a:gd name="connsiteX36" fmla="*/ 439341 w 585788"/>
            <a:gd name="connsiteY36" fmla="*/ 23218 h 207163"/>
            <a:gd name="connsiteX37" fmla="*/ 439341 w 585788"/>
            <a:gd name="connsiteY37" fmla="*/ 140493 h 207163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91689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48828 w 585788"/>
            <a:gd name="connsiteY28" fmla="*/ 163711 h 223044"/>
            <a:gd name="connsiteX29" fmla="*/ 148828 w 585788"/>
            <a:gd name="connsiteY29" fmla="*/ 140493 h 223044"/>
            <a:gd name="connsiteX30" fmla="*/ 3572 w 585788"/>
            <a:gd name="connsiteY30" fmla="*/ 140493 h 223044"/>
            <a:gd name="connsiteX31" fmla="*/ 0 w 585788"/>
            <a:gd name="connsiteY31" fmla="*/ 72627 h 223044"/>
            <a:gd name="connsiteX32" fmla="*/ 3572 w 585788"/>
            <a:gd name="connsiteY32" fmla="*/ 0 h 223044"/>
            <a:gd name="connsiteX33" fmla="*/ 148828 w 585788"/>
            <a:gd name="connsiteY33" fmla="*/ 140493 h 223044"/>
            <a:gd name="connsiteX34" fmla="*/ 148828 w 585788"/>
            <a:gd name="connsiteY34" fmla="*/ 23218 h 223044"/>
            <a:gd name="connsiteX35" fmla="*/ 439341 w 585788"/>
            <a:gd name="connsiteY35" fmla="*/ 23218 h 223044"/>
            <a:gd name="connsiteX36" fmla="*/ 439341 w 585788"/>
            <a:gd name="connsiteY36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4597 w 585788"/>
            <a:gd name="connsiteY18" fmla="*/ 140493 h 223044"/>
            <a:gd name="connsiteX19" fmla="*/ 439341 w 585788"/>
            <a:gd name="connsiteY19" fmla="*/ 140493 h 223044"/>
            <a:gd name="connsiteX20" fmla="*/ 439341 w 585788"/>
            <a:gd name="connsiteY20" fmla="*/ 163711 h 223044"/>
            <a:gd name="connsiteX21" fmla="*/ 428303 w 585788"/>
            <a:gd name="connsiteY21" fmla="*/ 170830 h 223044"/>
            <a:gd name="connsiteX22" fmla="*/ 421184 w 585788"/>
            <a:gd name="connsiteY22" fmla="*/ 171450 h 223044"/>
            <a:gd name="connsiteX23" fmla="*/ 436957 w 585788"/>
            <a:gd name="connsiteY23" fmla="*/ 166686 h 223044"/>
            <a:gd name="connsiteX24" fmla="*/ 163114 w 585788"/>
            <a:gd name="connsiteY24" fmla="*/ 169070 h 223044"/>
            <a:gd name="connsiteX25" fmla="*/ 166985 w 585788"/>
            <a:gd name="connsiteY25" fmla="*/ 171450 h 223044"/>
            <a:gd name="connsiteX26" fmla="*/ 159866 w 585788"/>
            <a:gd name="connsiteY26" fmla="*/ 170830 h 223044"/>
            <a:gd name="connsiteX27" fmla="*/ 148828 w 585788"/>
            <a:gd name="connsiteY27" fmla="*/ 163711 h 223044"/>
            <a:gd name="connsiteX28" fmla="*/ 148828 w 585788"/>
            <a:gd name="connsiteY28" fmla="*/ 140493 h 223044"/>
            <a:gd name="connsiteX29" fmla="*/ 3572 w 585788"/>
            <a:gd name="connsiteY29" fmla="*/ 140493 h 223044"/>
            <a:gd name="connsiteX30" fmla="*/ 0 w 585788"/>
            <a:gd name="connsiteY30" fmla="*/ 72627 h 223044"/>
            <a:gd name="connsiteX31" fmla="*/ 3572 w 585788"/>
            <a:gd name="connsiteY31" fmla="*/ 0 h 223044"/>
            <a:gd name="connsiteX32" fmla="*/ 148828 w 585788"/>
            <a:gd name="connsiteY32" fmla="*/ 140493 h 223044"/>
            <a:gd name="connsiteX33" fmla="*/ 148828 w 585788"/>
            <a:gd name="connsiteY33" fmla="*/ 23218 h 223044"/>
            <a:gd name="connsiteX34" fmla="*/ 439341 w 585788"/>
            <a:gd name="connsiteY34" fmla="*/ 23218 h 223044"/>
            <a:gd name="connsiteX35" fmla="*/ 439341 w 585788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418803 w 583407"/>
            <a:gd name="connsiteY8" fmla="*/ 30957 h 228595"/>
            <a:gd name="connsiteX9" fmla="*/ 436960 w 583407"/>
            <a:gd name="connsiteY9" fmla="*/ 23218 h 228595"/>
            <a:gd name="connsiteX10" fmla="*/ 418803 w 583407"/>
            <a:gd name="connsiteY10" fmla="*/ 15479 h 228595"/>
            <a:gd name="connsiteX11" fmla="*/ 382489 w 583407"/>
            <a:gd name="connsiteY11" fmla="*/ 15479 h 228595"/>
            <a:gd name="connsiteX12" fmla="*/ 371705 w 583407"/>
            <a:gd name="connsiteY12" fmla="*/ 13966 h 228595"/>
            <a:gd name="connsiteX13" fmla="*/ 371705 w 583407"/>
            <a:gd name="connsiteY13" fmla="*/ 1514 h 228595"/>
            <a:gd name="connsiteX14" fmla="*/ 382489 w 583407"/>
            <a:gd name="connsiteY14" fmla="*/ 1 h 228595"/>
            <a:gd name="connsiteX15" fmla="*/ 582216 w 583407"/>
            <a:gd name="connsiteY15" fmla="*/ 0 h 228595"/>
            <a:gd name="connsiteX16" fmla="*/ 583407 w 583407"/>
            <a:gd name="connsiteY16" fmla="*/ 67865 h 228595"/>
            <a:gd name="connsiteX17" fmla="*/ 582216 w 583407"/>
            <a:gd name="connsiteY17" fmla="*/ 140493 h 228595"/>
            <a:gd name="connsiteX18" fmla="*/ 436960 w 583407"/>
            <a:gd name="connsiteY18" fmla="*/ 140493 h 228595"/>
            <a:gd name="connsiteX19" fmla="*/ 436960 w 583407"/>
            <a:gd name="connsiteY19" fmla="*/ 163711 h 228595"/>
            <a:gd name="connsiteX20" fmla="*/ 425922 w 583407"/>
            <a:gd name="connsiteY20" fmla="*/ 170830 h 228595"/>
            <a:gd name="connsiteX21" fmla="*/ 418803 w 583407"/>
            <a:gd name="connsiteY21" fmla="*/ 171450 h 228595"/>
            <a:gd name="connsiteX22" fmla="*/ 164604 w 583407"/>
            <a:gd name="connsiteY22" fmla="*/ 171450 h 228595"/>
            <a:gd name="connsiteX23" fmla="*/ 157485 w 583407"/>
            <a:gd name="connsiteY23" fmla="*/ 170830 h 228595"/>
            <a:gd name="connsiteX24" fmla="*/ 146447 w 583407"/>
            <a:gd name="connsiteY24" fmla="*/ 163711 h 228595"/>
            <a:gd name="connsiteX25" fmla="*/ 146447 w 583407"/>
            <a:gd name="connsiteY25" fmla="*/ 140493 h 228595"/>
            <a:gd name="connsiteX26" fmla="*/ 1191 w 583407"/>
            <a:gd name="connsiteY26" fmla="*/ 140493 h 228595"/>
            <a:gd name="connsiteX27" fmla="*/ 0 w 583407"/>
            <a:gd name="connsiteY27" fmla="*/ 70246 h 228595"/>
            <a:gd name="connsiteX28" fmla="*/ 1191 w 583407"/>
            <a:gd name="connsiteY28" fmla="*/ 0 h 228595"/>
            <a:gd name="connsiteX0" fmla="*/ 219075 w 583407"/>
            <a:gd name="connsiteY0" fmla="*/ 7739 h 228595"/>
            <a:gd name="connsiteX1" fmla="*/ 208037 w 583407"/>
            <a:gd name="connsiteY1" fmla="*/ 14858 h 228595"/>
            <a:gd name="connsiteX2" fmla="*/ 200918 w 583407"/>
            <a:gd name="connsiteY2" fmla="*/ 15478 h 228595"/>
            <a:gd name="connsiteX3" fmla="*/ 164604 w 583407"/>
            <a:gd name="connsiteY3" fmla="*/ 15479 h 228595"/>
            <a:gd name="connsiteX4" fmla="*/ 146447 w 583407"/>
            <a:gd name="connsiteY4" fmla="*/ 23218 h 228595"/>
            <a:gd name="connsiteX5" fmla="*/ 164604 w 583407"/>
            <a:gd name="connsiteY5" fmla="*/ 30957 h 228595"/>
            <a:gd name="connsiteX6" fmla="*/ 219075 w 583407"/>
            <a:gd name="connsiteY6" fmla="*/ 7739 h 228595"/>
            <a:gd name="connsiteX7" fmla="*/ 364332 w 583407"/>
            <a:gd name="connsiteY7" fmla="*/ 7739 h 228595"/>
            <a:gd name="connsiteX8" fmla="*/ 382489 w 583407"/>
            <a:gd name="connsiteY8" fmla="*/ 15478 h 228595"/>
            <a:gd name="connsiteX9" fmla="*/ 418803 w 583407"/>
            <a:gd name="connsiteY9" fmla="*/ 15479 h 228595"/>
            <a:gd name="connsiteX10" fmla="*/ 429587 w 583407"/>
            <a:gd name="connsiteY10" fmla="*/ 16992 h 228595"/>
            <a:gd name="connsiteX11" fmla="*/ 429587 w 583407"/>
            <a:gd name="connsiteY11" fmla="*/ 29444 h 228595"/>
            <a:gd name="connsiteX12" fmla="*/ 418803 w 583407"/>
            <a:gd name="connsiteY12" fmla="*/ 30957 h 228595"/>
            <a:gd name="connsiteX13" fmla="*/ 364332 w 583407"/>
            <a:gd name="connsiteY13" fmla="*/ 7739 h 228595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165497 w 583407"/>
            <a:gd name="connsiteY8" fmla="*/ 28575 h 228595"/>
            <a:gd name="connsiteX9" fmla="*/ 403622 w 583407"/>
            <a:gd name="connsiteY9" fmla="*/ 30957 h 228595"/>
            <a:gd name="connsiteX10" fmla="*/ 418803 w 583407"/>
            <a:gd name="connsiteY10" fmla="*/ 30957 h 228595"/>
            <a:gd name="connsiteX11" fmla="*/ 436960 w 583407"/>
            <a:gd name="connsiteY11" fmla="*/ 23218 h 228595"/>
            <a:gd name="connsiteX12" fmla="*/ 418803 w 583407"/>
            <a:gd name="connsiteY12" fmla="*/ 15479 h 228595"/>
            <a:gd name="connsiteX13" fmla="*/ 382489 w 583407"/>
            <a:gd name="connsiteY13" fmla="*/ 15479 h 228595"/>
            <a:gd name="connsiteX14" fmla="*/ 371705 w 583407"/>
            <a:gd name="connsiteY14" fmla="*/ 13966 h 228595"/>
            <a:gd name="connsiteX15" fmla="*/ 371705 w 583407"/>
            <a:gd name="connsiteY15" fmla="*/ 1514 h 228595"/>
            <a:gd name="connsiteX16" fmla="*/ 382489 w 583407"/>
            <a:gd name="connsiteY16" fmla="*/ 1 h 228595"/>
            <a:gd name="connsiteX17" fmla="*/ 582216 w 583407"/>
            <a:gd name="connsiteY17" fmla="*/ 0 h 228595"/>
            <a:gd name="connsiteX18" fmla="*/ 582216 w 583407"/>
            <a:gd name="connsiteY18" fmla="*/ 140493 h 228595"/>
            <a:gd name="connsiteX19" fmla="*/ 436960 w 583407"/>
            <a:gd name="connsiteY19" fmla="*/ 140493 h 228595"/>
            <a:gd name="connsiteX20" fmla="*/ 436960 w 583407"/>
            <a:gd name="connsiteY20" fmla="*/ 163711 h 228595"/>
            <a:gd name="connsiteX21" fmla="*/ 425922 w 583407"/>
            <a:gd name="connsiteY21" fmla="*/ 170830 h 228595"/>
            <a:gd name="connsiteX22" fmla="*/ 418803 w 583407"/>
            <a:gd name="connsiteY22" fmla="*/ 171450 h 228595"/>
            <a:gd name="connsiteX23" fmla="*/ 434576 w 583407"/>
            <a:gd name="connsiteY23" fmla="*/ 166686 h 228595"/>
            <a:gd name="connsiteX24" fmla="*/ 160733 w 583407"/>
            <a:gd name="connsiteY24" fmla="*/ 169070 h 228595"/>
            <a:gd name="connsiteX25" fmla="*/ 164604 w 583407"/>
            <a:gd name="connsiteY25" fmla="*/ 171450 h 228595"/>
            <a:gd name="connsiteX26" fmla="*/ 157485 w 583407"/>
            <a:gd name="connsiteY26" fmla="*/ 170830 h 228595"/>
            <a:gd name="connsiteX27" fmla="*/ 146447 w 583407"/>
            <a:gd name="connsiteY27" fmla="*/ 163711 h 228595"/>
            <a:gd name="connsiteX28" fmla="*/ 146447 w 583407"/>
            <a:gd name="connsiteY28" fmla="*/ 140493 h 228595"/>
            <a:gd name="connsiteX29" fmla="*/ 1191 w 583407"/>
            <a:gd name="connsiteY29" fmla="*/ 140493 h 228595"/>
            <a:gd name="connsiteX30" fmla="*/ 1191 w 583407"/>
            <a:gd name="connsiteY30" fmla="*/ 0 h 228595"/>
            <a:gd name="connsiteX31" fmla="*/ 146447 w 583407"/>
            <a:gd name="connsiteY31" fmla="*/ 140493 h 228595"/>
            <a:gd name="connsiteX32" fmla="*/ 146447 w 583407"/>
            <a:gd name="connsiteY32" fmla="*/ 23218 h 228595"/>
            <a:gd name="connsiteX33" fmla="*/ 436960 w 583407"/>
            <a:gd name="connsiteY33" fmla="*/ 23218 h 228595"/>
            <a:gd name="connsiteX34" fmla="*/ 436960 w 583407"/>
            <a:gd name="connsiteY34" fmla="*/ 140493 h 228595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30956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418803 w 583407"/>
            <a:gd name="connsiteY8" fmla="*/ 30957 h 233355"/>
            <a:gd name="connsiteX9" fmla="*/ 436960 w 583407"/>
            <a:gd name="connsiteY9" fmla="*/ 23218 h 233355"/>
            <a:gd name="connsiteX10" fmla="*/ 418803 w 583407"/>
            <a:gd name="connsiteY10" fmla="*/ 15479 h 233355"/>
            <a:gd name="connsiteX11" fmla="*/ 382489 w 583407"/>
            <a:gd name="connsiteY11" fmla="*/ 15479 h 233355"/>
            <a:gd name="connsiteX12" fmla="*/ 371705 w 583407"/>
            <a:gd name="connsiteY12" fmla="*/ 13966 h 233355"/>
            <a:gd name="connsiteX13" fmla="*/ 371705 w 583407"/>
            <a:gd name="connsiteY13" fmla="*/ 1514 h 233355"/>
            <a:gd name="connsiteX14" fmla="*/ 382489 w 583407"/>
            <a:gd name="connsiteY14" fmla="*/ 1 h 233355"/>
            <a:gd name="connsiteX15" fmla="*/ 582216 w 583407"/>
            <a:gd name="connsiteY15" fmla="*/ 0 h 233355"/>
            <a:gd name="connsiteX16" fmla="*/ 583407 w 583407"/>
            <a:gd name="connsiteY16" fmla="*/ 67865 h 233355"/>
            <a:gd name="connsiteX17" fmla="*/ 582216 w 583407"/>
            <a:gd name="connsiteY17" fmla="*/ 140493 h 233355"/>
            <a:gd name="connsiteX18" fmla="*/ 436960 w 583407"/>
            <a:gd name="connsiteY18" fmla="*/ 140493 h 233355"/>
            <a:gd name="connsiteX19" fmla="*/ 436960 w 583407"/>
            <a:gd name="connsiteY19" fmla="*/ 163711 h 233355"/>
            <a:gd name="connsiteX20" fmla="*/ 425922 w 583407"/>
            <a:gd name="connsiteY20" fmla="*/ 170830 h 233355"/>
            <a:gd name="connsiteX21" fmla="*/ 418803 w 583407"/>
            <a:gd name="connsiteY21" fmla="*/ 171450 h 233355"/>
            <a:gd name="connsiteX22" fmla="*/ 164604 w 583407"/>
            <a:gd name="connsiteY22" fmla="*/ 171450 h 233355"/>
            <a:gd name="connsiteX23" fmla="*/ 157485 w 583407"/>
            <a:gd name="connsiteY23" fmla="*/ 170830 h 233355"/>
            <a:gd name="connsiteX24" fmla="*/ 146447 w 583407"/>
            <a:gd name="connsiteY24" fmla="*/ 163711 h 233355"/>
            <a:gd name="connsiteX25" fmla="*/ 146447 w 583407"/>
            <a:gd name="connsiteY25" fmla="*/ 140493 h 233355"/>
            <a:gd name="connsiteX26" fmla="*/ 1191 w 583407"/>
            <a:gd name="connsiteY26" fmla="*/ 140493 h 233355"/>
            <a:gd name="connsiteX27" fmla="*/ 0 w 583407"/>
            <a:gd name="connsiteY27" fmla="*/ 70246 h 233355"/>
            <a:gd name="connsiteX28" fmla="*/ 1191 w 583407"/>
            <a:gd name="connsiteY28" fmla="*/ 0 h 233355"/>
            <a:gd name="connsiteX0" fmla="*/ 219075 w 583407"/>
            <a:gd name="connsiteY0" fmla="*/ 7739 h 233355"/>
            <a:gd name="connsiteX1" fmla="*/ 208037 w 583407"/>
            <a:gd name="connsiteY1" fmla="*/ 14858 h 233355"/>
            <a:gd name="connsiteX2" fmla="*/ 200918 w 583407"/>
            <a:gd name="connsiteY2" fmla="*/ 15478 h 233355"/>
            <a:gd name="connsiteX3" fmla="*/ 164604 w 583407"/>
            <a:gd name="connsiteY3" fmla="*/ 15479 h 233355"/>
            <a:gd name="connsiteX4" fmla="*/ 146447 w 583407"/>
            <a:gd name="connsiteY4" fmla="*/ 23218 h 233355"/>
            <a:gd name="connsiteX5" fmla="*/ 164604 w 583407"/>
            <a:gd name="connsiteY5" fmla="*/ 30957 h 233355"/>
            <a:gd name="connsiteX6" fmla="*/ 219075 w 583407"/>
            <a:gd name="connsiteY6" fmla="*/ 7739 h 233355"/>
            <a:gd name="connsiteX7" fmla="*/ 364332 w 583407"/>
            <a:gd name="connsiteY7" fmla="*/ 7739 h 233355"/>
            <a:gd name="connsiteX8" fmla="*/ 382489 w 583407"/>
            <a:gd name="connsiteY8" fmla="*/ 15478 h 233355"/>
            <a:gd name="connsiteX9" fmla="*/ 418803 w 583407"/>
            <a:gd name="connsiteY9" fmla="*/ 15479 h 233355"/>
            <a:gd name="connsiteX10" fmla="*/ 429587 w 583407"/>
            <a:gd name="connsiteY10" fmla="*/ 16992 h 233355"/>
            <a:gd name="connsiteX11" fmla="*/ 429587 w 583407"/>
            <a:gd name="connsiteY11" fmla="*/ 29444 h 233355"/>
            <a:gd name="connsiteX12" fmla="*/ 418803 w 583407"/>
            <a:gd name="connsiteY12" fmla="*/ 30957 h 233355"/>
            <a:gd name="connsiteX13" fmla="*/ 364332 w 583407"/>
            <a:gd name="connsiteY13" fmla="*/ 7739 h 233355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165497 w 583407"/>
            <a:gd name="connsiteY8" fmla="*/ 28575 h 233355"/>
            <a:gd name="connsiteX9" fmla="*/ 270271 w 583407"/>
            <a:gd name="connsiteY9" fmla="*/ 50006 h 233355"/>
            <a:gd name="connsiteX10" fmla="*/ 325039 w 583407"/>
            <a:gd name="connsiteY10" fmla="*/ 54767 h 233355"/>
            <a:gd name="connsiteX11" fmla="*/ 403622 w 583407"/>
            <a:gd name="connsiteY11" fmla="*/ 30957 h 233355"/>
            <a:gd name="connsiteX12" fmla="*/ 418803 w 583407"/>
            <a:gd name="connsiteY12" fmla="*/ 30957 h 233355"/>
            <a:gd name="connsiteX13" fmla="*/ 436960 w 583407"/>
            <a:gd name="connsiteY13" fmla="*/ 23218 h 233355"/>
            <a:gd name="connsiteX14" fmla="*/ 418803 w 583407"/>
            <a:gd name="connsiteY14" fmla="*/ 15479 h 233355"/>
            <a:gd name="connsiteX15" fmla="*/ 382489 w 583407"/>
            <a:gd name="connsiteY15" fmla="*/ 15479 h 233355"/>
            <a:gd name="connsiteX16" fmla="*/ 371705 w 583407"/>
            <a:gd name="connsiteY16" fmla="*/ 13966 h 233355"/>
            <a:gd name="connsiteX17" fmla="*/ 371705 w 583407"/>
            <a:gd name="connsiteY17" fmla="*/ 1514 h 233355"/>
            <a:gd name="connsiteX18" fmla="*/ 382489 w 583407"/>
            <a:gd name="connsiteY18" fmla="*/ 1 h 233355"/>
            <a:gd name="connsiteX19" fmla="*/ 582216 w 583407"/>
            <a:gd name="connsiteY19" fmla="*/ 0 h 233355"/>
            <a:gd name="connsiteX20" fmla="*/ 582216 w 583407"/>
            <a:gd name="connsiteY20" fmla="*/ 140493 h 233355"/>
            <a:gd name="connsiteX21" fmla="*/ 436960 w 583407"/>
            <a:gd name="connsiteY21" fmla="*/ 140493 h 233355"/>
            <a:gd name="connsiteX22" fmla="*/ 436960 w 583407"/>
            <a:gd name="connsiteY22" fmla="*/ 163711 h 233355"/>
            <a:gd name="connsiteX23" fmla="*/ 425922 w 583407"/>
            <a:gd name="connsiteY23" fmla="*/ 170830 h 233355"/>
            <a:gd name="connsiteX24" fmla="*/ 418803 w 583407"/>
            <a:gd name="connsiteY24" fmla="*/ 171450 h 233355"/>
            <a:gd name="connsiteX25" fmla="*/ 434576 w 583407"/>
            <a:gd name="connsiteY25" fmla="*/ 166686 h 233355"/>
            <a:gd name="connsiteX26" fmla="*/ 160733 w 583407"/>
            <a:gd name="connsiteY26" fmla="*/ 169070 h 233355"/>
            <a:gd name="connsiteX27" fmla="*/ 164604 w 583407"/>
            <a:gd name="connsiteY27" fmla="*/ 171450 h 233355"/>
            <a:gd name="connsiteX28" fmla="*/ 157485 w 583407"/>
            <a:gd name="connsiteY28" fmla="*/ 170830 h 233355"/>
            <a:gd name="connsiteX29" fmla="*/ 146447 w 583407"/>
            <a:gd name="connsiteY29" fmla="*/ 163711 h 233355"/>
            <a:gd name="connsiteX30" fmla="*/ 146447 w 583407"/>
            <a:gd name="connsiteY30" fmla="*/ 140493 h 233355"/>
            <a:gd name="connsiteX31" fmla="*/ 1191 w 583407"/>
            <a:gd name="connsiteY31" fmla="*/ 140493 h 233355"/>
            <a:gd name="connsiteX32" fmla="*/ 1191 w 583407"/>
            <a:gd name="connsiteY32" fmla="*/ 0 h 233355"/>
            <a:gd name="connsiteX33" fmla="*/ 146447 w 583407"/>
            <a:gd name="connsiteY33" fmla="*/ 140493 h 233355"/>
            <a:gd name="connsiteX34" fmla="*/ 146447 w 583407"/>
            <a:gd name="connsiteY34" fmla="*/ 23218 h 233355"/>
            <a:gd name="connsiteX35" fmla="*/ 436960 w 583407"/>
            <a:gd name="connsiteY35" fmla="*/ 23218 h 233355"/>
            <a:gd name="connsiteX36" fmla="*/ 436960 w 583407"/>
            <a:gd name="connsiteY36" fmla="*/ 140493 h 233355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418803 w 583407"/>
            <a:gd name="connsiteY8" fmla="*/ 30957 h 223829"/>
            <a:gd name="connsiteX9" fmla="*/ 436960 w 583407"/>
            <a:gd name="connsiteY9" fmla="*/ 23218 h 223829"/>
            <a:gd name="connsiteX10" fmla="*/ 418803 w 583407"/>
            <a:gd name="connsiteY10" fmla="*/ 15479 h 223829"/>
            <a:gd name="connsiteX11" fmla="*/ 382489 w 583407"/>
            <a:gd name="connsiteY11" fmla="*/ 15479 h 223829"/>
            <a:gd name="connsiteX12" fmla="*/ 371705 w 583407"/>
            <a:gd name="connsiteY12" fmla="*/ 13966 h 223829"/>
            <a:gd name="connsiteX13" fmla="*/ 371705 w 583407"/>
            <a:gd name="connsiteY13" fmla="*/ 1514 h 223829"/>
            <a:gd name="connsiteX14" fmla="*/ 382489 w 583407"/>
            <a:gd name="connsiteY14" fmla="*/ 1 h 223829"/>
            <a:gd name="connsiteX15" fmla="*/ 582216 w 583407"/>
            <a:gd name="connsiteY15" fmla="*/ 0 h 223829"/>
            <a:gd name="connsiteX16" fmla="*/ 583407 w 583407"/>
            <a:gd name="connsiteY16" fmla="*/ 67865 h 223829"/>
            <a:gd name="connsiteX17" fmla="*/ 582216 w 583407"/>
            <a:gd name="connsiteY17" fmla="*/ 140493 h 223829"/>
            <a:gd name="connsiteX18" fmla="*/ 436960 w 583407"/>
            <a:gd name="connsiteY18" fmla="*/ 140493 h 223829"/>
            <a:gd name="connsiteX19" fmla="*/ 436960 w 583407"/>
            <a:gd name="connsiteY19" fmla="*/ 163711 h 223829"/>
            <a:gd name="connsiteX20" fmla="*/ 425922 w 583407"/>
            <a:gd name="connsiteY20" fmla="*/ 170830 h 223829"/>
            <a:gd name="connsiteX21" fmla="*/ 418803 w 583407"/>
            <a:gd name="connsiteY21" fmla="*/ 171450 h 223829"/>
            <a:gd name="connsiteX22" fmla="*/ 164604 w 583407"/>
            <a:gd name="connsiteY22" fmla="*/ 171450 h 223829"/>
            <a:gd name="connsiteX23" fmla="*/ 157485 w 583407"/>
            <a:gd name="connsiteY23" fmla="*/ 170830 h 223829"/>
            <a:gd name="connsiteX24" fmla="*/ 146447 w 583407"/>
            <a:gd name="connsiteY24" fmla="*/ 163711 h 223829"/>
            <a:gd name="connsiteX25" fmla="*/ 146447 w 583407"/>
            <a:gd name="connsiteY25" fmla="*/ 140493 h 223829"/>
            <a:gd name="connsiteX26" fmla="*/ 1191 w 583407"/>
            <a:gd name="connsiteY26" fmla="*/ 140493 h 223829"/>
            <a:gd name="connsiteX27" fmla="*/ 0 w 583407"/>
            <a:gd name="connsiteY27" fmla="*/ 70246 h 223829"/>
            <a:gd name="connsiteX28" fmla="*/ 1191 w 583407"/>
            <a:gd name="connsiteY28" fmla="*/ 0 h 223829"/>
            <a:gd name="connsiteX0" fmla="*/ 219075 w 583407"/>
            <a:gd name="connsiteY0" fmla="*/ 7739 h 223829"/>
            <a:gd name="connsiteX1" fmla="*/ 208037 w 583407"/>
            <a:gd name="connsiteY1" fmla="*/ 14858 h 223829"/>
            <a:gd name="connsiteX2" fmla="*/ 200918 w 583407"/>
            <a:gd name="connsiteY2" fmla="*/ 15478 h 223829"/>
            <a:gd name="connsiteX3" fmla="*/ 164604 w 583407"/>
            <a:gd name="connsiteY3" fmla="*/ 15479 h 223829"/>
            <a:gd name="connsiteX4" fmla="*/ 146447 w 583407"/>
            <a:gd name="connsiteY4" fmla="*/ 23218 h 223829"/>
            <a:gd name="connsiteX5" fmla="*/ 164604 w 583407"/>
            <a:gd name="connsiteY5" fmla="*/ 30957 h 223829"/>
            <a:gd name="connsiteX6" fmla="*/ 219075 w 583407"/>
            <a:gd name="connsiteY6" fmla="*/ 7739 h 223829"/>
            <a:gd name="connsiteX7" fmla="*/ 364332 w 583407"/>
            <a:gd name="connsiteY7" fmla="*/ 7739 h 223829"/>
            <a:gd name="connsiteX8" fmla="*/ 382489 w 583407"/>
            <a:gd name="connsiteY8" fmla="*/ 15478 h 223829"/>
            <a:gd name="connsiteX9" fmla="*/ 418803 w 583407"/>
            <a:gd name="connsiteY9" fmla="*/ 15479 h 223829"/>
            <a:gd name="connsiteX10" fmla="*/ 429587 w 583407"/>
            <a:gd name="connsiteY10" fmla="*/ 16992 h 223829"/>
            <a:gd name="connsiteX11" fmla="*/ 429587 w 583407"/>
            <a:gd name="connsiteY11" fmla="*/ 29444 h 223829"/>
            <a:gd name="connsiteX12" fmla="*/ 418803 w 583407"/>
            <a:gd name="connsiteY12" fmla="*/ 30957 h 223829"/>
            <a:gd name="connsiteX13" fmla="*/ 364332 w 583407"/>
            <a:gd name="connsiteY13" fmla="*/ 7739 h 223829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165497 w 583407"/>
            <a:gd name="connsiteY8" fmla="*/ 28575 h 223829"/>
            <a:gd name="connsiteX9" fmla="*/ 270271 w 583407"/>
            <a:gd name="connsiteY9" fmla="*/ 50006 h 223829"/>
            <a:gd name="connsiteX10" fmla="*/ 325039 w 583407"/>
            <a:gd name="connsiteY10" fmla="*/ 54767 h 223829"/>
            <a:gd name="connsiteX11" fmla="*/ 403622 w 583407"/>
            <a:gd name="connsiteY11" fmla="*/ 30957 h 223829"/>
            <a:gd name="connsiteX12" fmla="*/ 418803 w 583407"/>
            <a:gd name="connsiteY12" fmla="*/ 30957 h 223829"/>
            <a:gd name="connsiteX13" fmla="*/ 436960 w 583407"/>
            <a:gd name="connsiteY13" fmla="*/ 23218 h 223829"/>
            <a:gd name="connsiteX14" fmla="*/ 418803 w 583407"/>
            <a:gd name="connsiteY14" fmla="*/ 15479 h 223829"/>
            <a:gd name="connsiteX15" fmla="*/ 382489 w 583407"/>
            <a:gd name="connsiteY15" fmla="*/ 15479 h 223829"/>
            <a:gd name="connsiteX16" fmla="*/ 371705 w 583407"/>
            <a:gd name="connsiteY16" fmla="*/ 13966 h 223829"/>
            <a:gd name="connsiteX17" fmla="*/ 371705 w 583407"/>
            <a:gd name="connsiteY17" fmla="*/ 1514 h 223829"/>
            <a:gd name="connsiteX18" fmla="*/ 382489 w 583407"/>
            <a:gd name="connsiteY18" fmla="*/ 1 h 223829"/>
            <a:gd name="connsiteX19" fmla="*/ 582216 w 583407"/>
            <a:gd name="connsiteY19" fmla="*/ 0 h 223829"/>
            <a:gd name="connsiteX20" fmla="*/ 582216 w 583407"/>
            <a:gd name="connsiteY20" fmla="*/ 140493 h 223829"/>
            <a:gd name="connsiteX21" fmla="*/ 436960 w 583407"/>
            <a:gd name="connsiteY21" fmla="*/ 140493 h 223829"/>
            <a:gd name="connsiteX22" fmla="*/ 436960 w 583407"/>
            <a:gd name="connsiteY22" fmla="*/ 163711 h 223829"/>
            <a:gd name="connsiteX23" fmla="*/ 425922 w 583407"/>
            <a:gd name="connsiteY23" fmla="*/ 170830 h 223829"/>
            <a:gd name="connsiteX24" fmla="*/ 418803 w 583407"/>
            <a:gd name="connsiteY24" fmla="*/ 171450 h 223829"/>
            <a:gd name="connsiteX25" fmla="*/ 434576 w 583407"/>
            <a:gd name="connsiteY25" fmla="*/ 166686 h 223829"/>
            <a:gd name="connsiteX26" fmla="*/ 160733 w 583407"/>
            <a:gd name="connsiteY26" fmla="*/ 169070 h 223829"/>
            <a:gd name="connsiteX27" fmla="*/ 164604 w 583407"/>
            <a:gd name="connsiteY27" fmla="*/ 171450 h 223829"/>
            <a:gd name="connsiteX28" fmla="*/ 157485 w 583407"/>
            <a:gd name="connsiteY28" fmla="*/ 170830 h 223829"/>
            <a:gd name="connsiteX29" fmla="*/ 146447 w 583407"/>
            <a:gd name="connsiteY29" fmla="*/ 163711 h 223829"/>
            <a:gd name="connsiteX30" fmla="*/ 146447 w 583407"/>
            <a:gd name="connsiteY30" fmla="*/ 140493 h 223829"/>
            <a:gd name="connsiteX31" fmla="*/ 1191 w 583407"/>
            <a:gd name="connsiteY31" fmla="*/ 140493 h 223829"/>
            <a:gd name="connsiteX32" fmla="*/ 1191 w 583407"/>
            <a:gd name="connsiteY32" fmla="*/ 0 h 223829"/>
            <a:gd name="connsiteX33" fmla="*/ 146447 w 583407"/>
            <a:gd name="connsiteY33" fmla="*/ 140493 h 223829"/>
            <a:gd name="connsiteX34" fmla="*/ 146447 w 583407"/>
            <a:gd name="connsiteY34" fmla="*/ 23218 h 223829"/>
            <a:gd name="connsiteX35" fmla="*/ 436960 w 583407"/>
            <a:gd name="connsiteY35" fmla="*/ 23218 h 223829"/>
            <a:gd name="connsiteX36" fmla="*/ 436960 w 583407"/>
            <a:gd name="connsiteY36" fmla="*/ 140493 h 223829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83407" h="247638" stroke="0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cubicBezTo>
                <a:pt x="258862" y="64292"/>
                <a:pt x="350739" y="61911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3407" y="67865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cubicBezTo>
                <a:pt x="353119" y="247638"/>
                <a:pt x="192187" y="233359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0791" y="169614"/>
                <a:pt x="146447" y="166812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0" y="70246"/>
              </a:lnTo>
              <a:lnTo>
                <a:pt x="1191" y="0"/>
              </a:lnTo>
              <a:close/>
            </a:path>
            <a:path w="583407" h="247638" fill="darkenLess" stroke="0" extrusionOk="0">
              <a:moveTo>
                <a:pt x="219075" y="7739"/>
              </a:moveTo>
              <a:cubicBezTo>
                <a:pt x="219075" y="10840"/>
                <a:pt x="214731" y="13642"/>
                <a:pt x="208037" y="14858"/>
              </a:cubicBezTo>
              <a:cubicBezTo>
                <a:pt x="205786" y="15267"/>
                <a:pt x="203365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lnTo>
                <a:pt x="219075" y="7739"/>
              </a:lnTo>
              <a:close/>
              <a:moveTo>
                <a:pt x="364332" y="7739"/>
              </a:moveTo>
              <a:cubicBezTo>
                <a:pt x="364332" y="12013"/>
                <a:pt x="372461" y="15478"/>
                <a:pt x="382489" y="15478"/>
              </a:cubicBezTo>
              <a:lnTo>
                <a:pt x="418803" y="15479"/>
              </a:lnTo>
              <a:cubicBezTo>
                <a:pt x="422685" y="15479"/>
                <a:pt x="426464" y="16009"/>
                <a:pt x="429587" y="16992"/>
              </a:cubicBezTo>
              <a:cubicBezTo>
                <a:pt x="439418" y="20085"/>
                <a:pt x="439418" y="26351"/>
                <a:pt x="429587" y="29444"/>
              </a:cubicBezTo>
              <a:cubicBezTo>
                <a:pt x="426464" y="30427"/>
                <a:pt x="422685" y="30957"/>
                <a:pt x="418803" y="30957"/>
              </a:cubicBezTo>
              <a:lnTo>
                <a:pt x="364332" y="7739"/>
              </a:lnTo>
              <a:close/>
            </a:path>
            <a:path w="583407" h="247638" fill="none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61429" y="30064"/>
                <a:pt x="164604" y="30957"/>
              </a:cubicBezTo>
              <a:cubicBezTo>
                <a:pt x="167779" y="31850"/>
                <a:pt x="147886" y="25400"/>
                <a:pt x="165497" y="28575"/>
              </a:cubicBezTo>
              <a:cubicBezTo>
                <a:pt x="183108" y="43657"/>
                <a:pt x="243681" y="45641"/>
                <a:pt x="270271" y="50006"/>
              </a:cubicBezTo>
              <a:cubicBezTo>
                <a:pt x="296861" y="54371"/>
                <a:pt x="283764" y="24604"/>
                <a:pt x="325039" y="54767"/>
              </a:cubicBezTo>
              <a:cubicBezTo>
                <a:pt x="347264" y="51592"/>
                <a:pt x="387995" y="40479"/>
                <a:pt x="403622" y="30957"/>
              </a:cubicBezTo>
              <a:cubicBezTo>
                <a:pt x="445840" y="31354"/>
                <a:pt x="413247" y="32247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lnTo>
                <a:pt x="434576" y="166686"/>
              </a:lnTo>
              <a:cubicBezTo>
                <a:pt x="324244" y="246059"/>
                <a:pt x="221059" y="223044"/>
                <a:pt x="160733" y="169070"/>
              </a:cubicBezTo>
              <a:cubicBezTo>
                <a:pt x="122881" y="169864"/>
                <a:pt x="169908" y="171157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4459" y="169540"/>
                <a:pt x="148287" y="168767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1191" y="0"/>
              </a:lnTo>
              <a:close/>
              <a:moveTo>
                <a:pt x="146447" y="140493"/>
              </a:moveTo>
              <a:lnTo>
                <a:pt x="146447" y="23218"/>
              </a:lnTo>
              <a:moveTo>
                <a:pt x="436960" y="23218"/>
              </a:moveTo>
              <a:lnTo>
                <a:pt x="436960" y="140493"/>
              </a:lnTo>
            </a:path>
          </a:pathLst>
        </a:custGeom>
        <a:solidFill>
          <a:schemeClr val="bg1">
            <a:lumMod val="8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307166</xdr:colOff>
      <xdr:row>70</xdr:row>
      <xdr:rowOff>302419</xdr:rowOff>
    </xdr:from>
    <xdr:to>
      <xdr:col>1</xdr:col>
      <xdr:colOff>352885</xdr:colOff>
      <xdr:row>70</xdr:row>
      <xdr:rowOff>348138</xdr:rowOff>
    </xdr:to>
    <xdr:sp macro="" textlink="">
      <xdr:nvSpPr>
        <xdr:cNvPr id="140" name="Ova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64341" y="49079944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754841</xdr:colOff>
      <xdr:row>70</xdr:row>
      <xdr:rowOff>307181</xdr:rowOff>
    </xdr:from>
    <xdr:to>
      <xdr:col>1</xdr:col>
      <xdr:colOff>800560</xdr:colOff>
      <xdr:row>70</xdr:row>
      <xdr:rowOff>352900</xdr:rowOff>
    </xdr:to>
    <xdr:sp macro="" textlink="">
      <xdr:nvSpPr>
        <xdr:cNvPr id="141" name="Ova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012016" y="49084706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531953</xdr:colOff>
      <xdr:row>70</xdr:row>
      <xdr:rowOff>296704</xdr:rowOff>
    </xdr:from>
    <xdr:to>
      <xdr:col>1</xdr:col>
      <xdr:colOff>577672</xdr:colOff>
      <xdr:row>70</xdr:row>
      <xdr:rowOff>473869</xdr:rowOff>
    </xdr:to>
    <xdr:sp macro="" textlink="">
      <xdr:nvSpPr>
        <xdr:cNvPr id="142" name="Dati memorizzati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 rot="5400000">
          <a:off x="723405" y="49139952"/>
          <a:ext cx="177165" cy="45719"/>
        </a:xfrm>
        <a:prstGeom prst="flowChartOnlineStorage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535780</xdr:colOff>
      <xdr:row>70</xdr:row>
      <xdr:rowOff>451962</xdr:rowOff>
    </xdr:from>
    <xdr:to>
      <xdr:col>1</xdr:col>
      <xdr:colOff>581499</xdr:colOff>
      <xdr:row>70</xdr:row>
      <xdr:rowOff>497681</xdr:rowOff>
    </xdr:to>
    <xdr:sp macro="" textlink="">
      <xdr:nvSpPr>
        <xdr:cNvPr id="143" name="Ova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792955" y="49229487"/>
          <a:ext cx="45719" cy="45719"/>
        </a:xfrm>
        <a:prstGeom prst="ellipse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107157</xdr:colOff>
      <xdr:row>71</xdr:row>
      <xdr:rowOff>409553</xdr:rowOff>
    </xdr:from>
    <xdr:to>
      <xdr:col>1</xdr:col>
      <xdr:colOff>733425</xdr:colOff>
      <xdr:row>71</xdr:row>
      <xdr:rowOff>585764</xdr:rowOff>
    </xdr:to>
    <xdr:sp macro="" textlink="">
      <xdr:nvSpPr>
        <xdr:cNvPr id="145" name="Figura a mano libera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 flipH="1">
          <a:off x="364332" y="50196728"/>
          <a:ext cx="626268" cy="176211"/>
        </a:xfrm>
        <a:custGeom>
          <a:avLst/>
          <a:gdLst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0" fmla="*/ 217884 w 581025"/>
            <a:gd name="connsiteY0" fmla="*/ 7739 h 171450"/>
            <a:gd name="connsiteX1" fmla="*/ 206846 w 581025"/>
            <a:gd name="connsiteY1" fmla="*/ 14858 h 171450"/>
            <a:gd name="connsiteX2" fmla="*/ 199727 w 581025"/>
            <a:gd name="connsiteY2" fmla="*/ 15478 h 171450"/>
            <a:gd name="connsiteX3" fmla="*/ 163413 w 581025"/>
            <a:gd name="connsiteY3" fmla="*/ 15479 h 171450"/>
            <a:gd name="connsiteX4" fmla="*/ 145256 w 581025"/>
            <a:gd name="connsiteY4" fmla="*/ 23218 h 171450"/>
            <a:gd name="connsiteX5" fmla="*/ 163413 w 581025"/>
            <a:gd name="connsiteY5" fmla="*/ 30957 h 171450"/>
            <a:gd name="connsiteX6" fmla="*/ 217884 w 581025"/>
            <a:gd name="connsiteY6" fmla="*/ 30957 h 171450"/>
            <a:gd name="connsiteX7" fmla="*/ 217884 w 581025"/>
            <a:gd name="connsiteY7" fmla="*/ 7739 h 171450"/>
            <a:gd name="connsiteX8" fmla="*/ 363141 w 581025"/>
            <a:gd name="connsiteY8" fmla="*/ 7739 h 171450"/>
            <a:gd name="connsiteX9" fmla="*/ 381298 w 581025"/>
            <a:gd name="connsiteY9" fmla="*/ 15478 h 171450"/>
            <a:gd name="connsiteX10" fmla="*/ 417612 w 581025"/>
            <a:gd name="connsiteY10" fmla="*/ 15479 h 171450"/>
            <a:gd name="connsiteX11" fmla="*/ 428396 w 581025"/>
            <a:gd name="connsiteY11" fmla="*/ 16992 h 171450"/>
            <a:gd name="connsiteX12" fmla="*/ 428396 w 581025"/>
            <a:gd name="connsiteY12" fmla="*/ 29444 h 171450"/>
            <a:gd name="connsiteX13" fmla="*/ 417612 w 581025"/>
            <a:gd name="connsiteY13" fmla="*/ 30957 h 171450"/>
            <a:gd name="connsiteX14" fmla="*/ 363141 w 581025"/>
            <a:gd name="connsiteY14" fmla="*/ 30957 h 171450"/>
            <a:gd name="connsiteX15" fmla="*/ 363141 w 581025"/>
            <a:gd name="connsiteY15" fmla="*/ 7739 h 171450"/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29" fmla="*/ 217884 w 581025"/>
            <a:gd name="connsiteY29" fmla="*/ 7739 h 171450"/>
            <a:gd name="connsiteX30" fmla="*/ 217884 w 581025"/>
            <a:gd name="connsiteY30" fmla="*/ 30957 h 171450"/>
            <a:gd name="connsiteX31" fmla="*/ 363141 w 581025"/>
            <a:gd name="connsiteY31" fmla="*/ 30957 h 171450"/>
            <a:gd name="connsiteX32" fmla="*/ 363141 w 581025"/>
            <a:gd name="connsiteY32" fmla="*/ 7739 h 171450"/>
            <a:gd name="connsiteX33" fmla="*/ 145256 w 581025"/>
            <a:gd name="connsiteY33" fmla="*/ 140493 h 171450"/>
            <a:gd name="connsiteX34" fmla="*/ 145256 w 581025"/>
            <a:gd name="connsiteY34" fmla="*/ 23218 h 171450"/>
            <a:gd name="connsiteX35" fmla="*/ 435769 w 581025"/>
            <a:gd name="connsiteY35" fmla="*/ 23218 h 171450"/>
            <a:gd name="connsiteX36" fmla="*/ 435769 w 581025"/>
            <a:gd name="connsiteY36" fmla="*/ 140493 h 17145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0" fmla="*/ 217884 w 581025"/>
            <a:gd name="connsiteY0" fmla="*/ 7739 h 197640"/>
            <a:gd name="connsiteX1" fmla="*/ 206846 w 581025"/>
            <a:gd name="connsiteY1" fmla="*/ 14858 h 197640"/>
            <a:gd name="connsiteX2" fmla="*/ 199727 w 581025"/>
            <a:gd name="connsiteY2" fmla="*/ 15478 h 197640"/>
            <a:gd name="connsiteX3" fmla="*/ 163413 w 581025"/>
            <a:gd name="connsiteY3" fmla="*/ 15479 h 197640"/>
            <a:gd name="connsiteX4" fmla="*/ 145256 w 581025"/>
            <a:gd name="connsiteY4" fmla="*/ 23218 h 197640"/>
            <a:gd name="connsiteX5" fmla="*/ 163413 w 581025"/>
            <a:gd name="connsiteY5" fmla="*/ 30957 h 197640"/>
            <a:gd name="connsiteX6" fmla="*/ 217884 w 581025"/>
            <a:gd name="connsiteY6" fmla="*/ 30957 h 197640"/>
            <a:gd name="connsiteX7" fmla="*/ 217884 w 581025"/>
            <a:gd name="connsiteY7" fmla="*/ 7739 h 197640"/>
            <a:gd name="connsiteX8" fmla="*/ 363141 w 581025"/>
            <a:gd name="connsiteY8" fmla="*/ 7739 h 197640"/>
            <a:gd name="connsiteX9" fmla="*/ 381298 w 581025"/>
            <a:gd name="connsiteY9" fmla="*/ 15478 h 197640"/>
            <a:gd name="connsiteX10" fmla="*/ 417612 w 581025"/>
            <a:gd name="connsiteY10" fmla="*/ 15479 h 197640"/>
            <a:gd name="connsiteX11" fmla="*/ 428396 w 581025"/>
            <a:gd name="connsiteY11" fmla="*/ 16992 h 197640"/>
            <a:gd name="connsiteX12" fmla="*/ 428396 w 581025"/>
            <a:gd name="connsiteY12" fmla="*/ 29444 h 197640"/>
            <a:gd name="connsiteX13" fmla="*/ 417612 w 581025"/>
            <a:gd name="connsiteY13" fmla="*/ 30957 h 197640"/>
            <a:gd name="connsiteX14" fmla="*/ 363141 w 581025"/>
            <a:gd name="connsiteY14" fmla="*/ 30957 h 197640"/>
            <a:gd name="connsiteX15" fmla="*/ 363141 w 581025"/>
            <a:gd name="connsiteY15" fmla="*/ 7739 h 19764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29" fmla="*/ 217884 w 581025"/>
            <a:gd name="connsiteY29" fmla="*/ 7739 h 197640"/>
            <a:gd name="connsiteX30" fmla="*/ 217884 w 581025"/>
            <a:gd name="connsiteY30" fmla="*/ 30957 h 197640"/>
            <a:gd name="connsiteX31" fmla="*/ 363141 w 581025"/>
            <a:gd name="connsiteY31" fmla="*/ 30957 h 197640"/>
            <a:gd name="connsiteX32" fmla="*/ 363141 w 581025"/>
            <a:gd name="connsiteY32" fmla="*/ 7739 h 197640"/>
            <a:gd name="connsiteX33" fmla="*/ 145256 w 581025"/>
            <a:gd name="connsiteY33" fmla="*/ 140493 h 197640"/>
            <a:gd name="connsiteX34" fmla="*/ 145256 w 581025"/>
            <a:gd name="connsiteY34" fmla="*/ 23218 h 197640"/>
            <a:gd name="connsiteX35" fmla="*/ 435769 w 581025"/>
            <a:gd name="connsiteY35" fmla="*/ 23218 h 197640"/>
            <a:gd name="connsiteX36" fmla="*/ 435769 w 581025"/>
            <a:gd name="connsiteY36" fmla="*/ 140493 h 197640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0" fmla="*/ 217884 w 581025"/>
            <a:gd name="connsiteY0" fmla="*/ 7739 h 204783"/>
            <a:gd name="connsiteX1" fmla="*/ 206846 w 581025"/>
            <a:gd name="connsiteY1" fmla="*/ 14858 h 204783"/>
            <a:gd name="connsiteX2" fmla="*/ 199727 w 581025"/>
            <a:gd name="connsiteY2" fmla="*/ 15478 h 204783"/>
            <a:gd name="connsiteX3" fmla="*/ 163413 w 581025"/>
            <a:gd name="connsiteY3" fmla="*/ 15479 h 204783"/>
            <a:gd name="connsiteX4" fmla="*/ 145256 w 581025"/>
            <a:gd name="connsiteY4" fmla="*/ 23218 h 204783"/>
            <a:gd name="connsiteX5" fmla="*/ 163413 w 581025"/>
            <a:gd name="connsiteY5" fmla="*/ 30957 h 204783"/>
            <a:gd name="connsiteX6" fmla="*/ 217884 w 581025"/>
            <a:gd name="connsiteY6" fmla="*/ 30957 h 204783"/>
            <a:gd name="connsiteX7" fmla="*/ 217884 w 581025"/>
            <a:gd name="connsiteY7" fmla="*/ 7739 h 204783"/>
            <a:gd name="connsiteX8" fmla="*/ 363141 w 581025"/>
            <a:gd name="connsiteY8" fmla="*/ 7739 h 204783"/>
            <a:gd name="connsiteX9" fmla="*/ 381298 w 581025"/>
            <a:gd name="connsiteY9" fmla="*/ 15478 h 204783"/>
            <a:gd name="connsiteX10" fmla="*/ 417612 w 581025"/>
            <a:gd name="connsiteY10" fmla="*/ 15479 h 204783"/>
            <a:gd name="connsiteX11" fmla="*/ 428396 w 581025"/>
            <a:gd name="connsiteY11" fmla="*/ 16992 h 204783"/>
            <a:gd name="connsiteX12" fmla="*/ 428396 w 581025"/>
            <a:gd name="connsiteY12" fmla="*/ 29444 h 204783"/>
            <a:gd name="connsiteX13" fmla="*/ 417612 w 581025"/>
            <a:gd name="connsiteY13" fmla="*/ 30957 h 204783"/>
            <a:gd name="connsiteX14" fmla="*/ 363141 w 581025"/>
            <a:gd name="connsiteY14" fmla="*/ 30957 h 204783"/>
            <a:gd name="connsiteX15" fmla="*/ 363141 w 581025"/>
            <a:gd name="connsiteY15" fmla="*/ 7739 h 204783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29" fmla="*/ 217884 w 581025"/>
            <a:gd name="connsiteY29" fmla="*/ 7739 h 204783"/>
            <a:gd name="connsiteX30" fmla="*/ 217884 w 581025"/>
            <a:gd name="connsiteY30" fmla="*/ 30957 h 204783"/>
            <a:gd name="connsiteX31" fmla="*/ 363141 w 581025"/>
            <a:gd name="connsiteY31" fmla="*/ 30957 h 204783"/>
            <a:gd name="connsiteX32" fmla="*/ 363141 w 581025"/>
            <a:gd name="connsiteY32" fmla="*/ 7739 h 204783"/>
            <a:gd name="connsiteX33" fmla="*/ 145256 w 581025"/>
            <a:gd name="connsiteY33" fmla="*/ 140493 h 204783"/>
            <a:gd name="connsiteX34" fmla="*/ 145256 w 581025"/>
            <a:gd name="connsiteY34" fmla="*/ 23218 h 204783"/>
            <a:gd name="connsiteX35" fmla="*/ 435769 w 581025"/>
            <a:gd name="connsiteY35" fmla="*/ 23218 h 204783"/>
            <a:gd name="connsiteX36" fmla="*/ 435769 w 581025"/>
            <a:gd name="connsiteY36" fmla="*/ 140493 h 20478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363141 w 581025"/>
            <a:gd name="connsiteY31" fmla="*/ 30957 h 207163"/>
            <a:gd name="connsiteX32" fmla="*/ 363141 w 581025"/>
            <a:gd name="connsiteY32" fmla="*/ 7739 h 207163"/>
            <a:gd name="connsiteX33" fmla="*/ 145256 w 581025"/>
            <a:gd name="connsiteY33" fmla="*/ 140493 h 207163"/>
            <a:gd name="connsiteX34" fmla="*/ 145256 w 581025"/>
            <a:gd name="connsiteY34" fmla="*/ 23218 h 207163"/>
            <a:gd name="connsiteX35" fmla="*/ 435769 w 581025"/>
            <a:gd name="connsiteY35" fmla="*/ 23218 h 207163"/>
            <a:gd name="connsiteX36" fmla="*/ 435769 w 581025"/>
            <a:gd name="connsiteY36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269081 w 581025"/>
            <a:gd name="connsiteY8" fmla="*/ 28576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3572 w 581025"/>
            <a:gd name="connsiteY29" fmla="*/ 72628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417612 w 582216"/>
            <a:gd name="connsiteY8" fmla="*/ 30957 h 207163"/>
            <a:gd name="connsiteX9" fmla="*/ 435769 w 582216"/>
            <a:gd name="connsiteY9" fmla="*/ 23218 h 207163"/>
            <a:gd name="connsiteX10" fmla="*/ 417612 w 582216"/>
            <a:gd name="connsiteY10" fmla="*/ 15479 h 207163"/>
            <a:gd name="connsiteX11" fmla="*/ 381298 w 582216"/>
            <a:gd name="connsiteY11" fmla="*/ 15479 h 207163"/>
            <a:gd name="connsiteX12" fmla="*/ 370514 w 582216"/>
            <a:gd name="connsiteY12" fmla="*/ 13966 h 207163"/>
            <a:gd name="connsiteX13" fmla="*/ 370514 w 582216"/>
            <a:gd name="connsiteY13" fmla="*/ 1514 h 207163"/>
            <a:gd name="connsiteX14" fmla="*/ 381298 w 582216"/>
            <a:gd name="connsiteY14" fmla="*/ 1 h 207163"/>
            <a:gd name="connsiteX15" fmla="*/ 581025 w 582216"/>
            <a:gd name="connsiteY15" fmla="*/ 0 h 207163"/>
            <a:gd name="connsiteX16" fmla="*/ 508397 w 582216"/>
            <a:gd name="connsiteY16" fmla="*/ 70246 h 207163"/>
            <a:gd name="connsiteX17" fmla="*/ 581025 w 582216"/>
            <a:gd name="connsiteY17" fmla="*/ 140493 h 207163"/>
            <a:gd name="connsiteX18" fmla="*/ 435769 w 582216"/>
            <a:gd name="connsiteY18" fmla="*/ 140493 h 207163"/>
            <a:gd name="connsiteX19" fmla="*/ 435769 w 582216"/>
            <a:gd name="connsiteY19" fmla="*/ 163711 h 207163"/>
            <a:gd name="connsiteX20" fmla="*/ 424731 w 582216"/>
            <a:gd name="connsiteY20" fmla="*/ 170830 h 207163"/>
            <a:gd name="connsiteX21" fmla="*/ 417612 w 582216"/>
            <a:gd name="connsiteY21" fmla="*/ 171450 h 207163"/>
            <a:gd name="connsiteX22" fmla="*/ 163413 w 582216"/>
            <a:gd name="connsiteY22" fmla="*/ 171450 h 207163"/>
            <a:gd name="connsiteX23" fmla="*/ 156294 w 582216"/>
            <a:gd name="connsiteY23" fmla="*/ 170830 h 207163"/>
            <a:gd name="connsiteX24" fmla="*/ 145256 w 582216"/>
            <a:gd name="connsiteY24" fmla="*/ 163711 h 207163"/>
            <a:gd name="connsiteX25" fmla="*/ 145256 w 582216"/>
            <a:gd name="connsiteY25" fmla="*/ 140493 h 207163"/>
            <a:gd name="connsiteX26" fmla="*/ 0 w 582216"/>
            <a:gd name="connsiteY26" fmla="*/ 140493 h 207163"/>
            <a:gd name="connsiteX27" fmla="*/ 72628 w 582216"/>
            <a:gd name="connsiteY27" fmla="*/ 70246 h 207163"/>
            <a:gd name="connsiteX28" fmla="*/ 0 w 582216"/>
            <a:gd name="connsiteY28" fmla="*/ 0 h 207163"/>
            <a:gd name="connsiteX0" fmla="*/ 217884 w 582216"/>
            <a:gd name="connsiteY0" fmla="*/ 7739 h 207163"/>
            <a:gd name="connsiteX1" fmla="*/ 206846 w 582216"/>
            <a:gd name="connsiteY1" fmla="*/ 14858 h 207163"/>
            <a:gd name="connsiteX2" fmla="*/ 199727 w 582216"/>
            <a:gd name="connsiteY2" fmla="*/ 15478 h 207163"/>
            <a:gd name="connsiteX3" fmla="*/ 163413 w 582216"/>
            <a:gd name="connsiteY3" fmla="*/ 15479 h 207163"/>
            <a:gd name="connsiteX4" fmla="*/ 145256 w 582216"/>
            <a:gd name="connsiteY4" fmla="*/ 23218 h 207163"/>
            <a:gd name="connsiteX5" fmla="*/ 163413 w 582216"/>
            <a:gd name="connsiteY5" fmla="*/ 30957 h 207163"/>
            <a:gd name="connsiteX6" fmla="*/ 217884 w 582216"/>
            <a:gd name="connsiteY6" fmla="*/ 7739 h 207163"/>
            <a:gd name="connsiteX7" fmla="*/ 363141 w 582216"/>
            <a:gd name="connsiteY7" fmla="*/ 7739 h 207163"/>
            <a:gd name="connsiteX8" fmla="*/ 381298 w 582216"/>
            <a:gd name="connsiteY8" fmla="*/ 15478 h 207163"/>
            <a:gd name="connsiteX9" fmla="*/ 417612 w 582216"/>
            <a:gd name="connsiteY9" fmla="*/ 15479 h 207163"/>
            <a:gd name="connsiteX10" fmla="*/ 428396 w 582216"/>
            <a:gd name="connsiteY10" fmla="*/ 16992 h 207163"/>
            <a:gd name="connsiteX11" fmla="*/ 428396 w 582216"/>
            <a:gd name="connsiteY11" fmla="*/ 29444 h 207163"/>
            <a:gd name="connsiteX12" fmla="*/ 417612 w 582216"/>
            <a:gd name="connsiteY12" fmla="*/ 30957 h 207163"/>
            <a:gd name="connsiteX13" fmla="*/ 363141 w 582216"/>
            <a:gd name="connsiteY13" fmla="*/ 7739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164306 w 582216"/>
            <a:gd name="connsiteY8" fmla="*/ 28575 h 207163"/>
            <a:gd name="connsiteX9" fmla="*/ 402431 w 582216"/>
            <a:gd name="connsiteY9" fmla="*/ 30957 h 207163"/>
            <a:gd name="connsiteX10" fmla="*/ 417612 w 582216"/>
            <a:gd name="connsiteY10" fmla="*/ 30957 h 207163"/>
            <a:gd name="connsiteX11" fmla="*/ 435769 w 582216"/>
            <a:gd name="connsiteY11" fmla="*/ 23218 h 207163"/>
            <a:gd name="connsiteX12" fmla="*/ 417612 w 582216"/>
            <a:gd name="connsiteY12" fmla="*/ 15479 h 207163"/>
            <a:gd name="connsiteX13" fmla="*/ 381298 w 582216"/>
            <a:gd name="connsiteY13" fmla="*/ 15479 h 207163"/>
            <a:gd name="connsiteX14" fmla="*/ 370514 w 582216"/>
            <a:gd name="connsiteY14" fmla="*/ 13966 h 207163"/>
            <a:gd name="connsiteX15" fmla="*/ 370514 w 582216"/>
            <a:gd name="connsiteY15" fmla="*/ 1514 h 207163"/>
            <a:gd name="connsiteX16" fmla="*/ 381298 w 582216"/>
            <a:gd name="connsiteY16" fmla="*/ 1 h 207163"/>
            <a:gd name="connsiteX17" fmla="*/ 581025 w 582216"/>
            <a:gd name="connsiteY17" fmla="*/ 0 h 207163"/>
            <a:gd name="connsiteX18" fmla="*/ 582216 w 582216"/>
            <a:gd name="connsiteY18" fmla="*/ 70247 h 207163"/>
            <a:gd name="connsiteX19" fmla="*/ 581025 w 582216"/>
            <a:gd name="connsiteY19" fmla="*/ 140493 h 207163"/>
            <a:gd name="connsiteX20" fmla="*/ 435769 w 582216"/>
            <a:gd name="connsiteY20" fmla="*/ 140493 h 207163"/>
            <a:gd name="connsiteX21" fmla="*/ 435769 w 582216"/>
            <a:gd name="connsiteY21" fmla="*/ 163711 h 207163"/>
            <a:gd name="connsiteX22" fmla="*/ 424731 w 582216"/>
            <a:gd name="connsiteY22" fmla="*/ 170830 h 207163"/>
            <a:gd name="connsiteX23" fmla="*/ 417612 w 582216"/>
            <a:gd name="connsiteY23" fmla="*/ 171450 h 207163"/>
            <a:gd name="connsiteX24" fmla="*/ 163413 w 582216"/>
            <a:gd name="connsiteY24" fmla="*/ 171450 h 207163"/>
            <a:gd name="connsiteX25" fmla="*/ 156294 w 582216"/>
            <a:gd name="connsiteY25" fmla="*/ 170830 h 207163"/>
            <a:gd name="connsiteX26" fmla="*/ 145256 w 582216"/>
            <a:gd name="connsiteY26" fmla="*/ 163711 h 207163"/>
            <a:gd name="connsiteX27" fmla="*/ 145256 w 582216"/>
            <a:gd name="connsiteY27" fmla="*/ 140493 h 207163"/>
            <a:gd name="connsiteX28" fmla="*/ 0 w 582216"/>
            <a:gd name="connsiteY28" fmla="*/ 140493 h 207163"/>
            <a:gd name="connsiteX29" fmla="*/ 3572 w 582216"/>
            <a:gd name="connsiteY29" fmla="*/ 72628 h 207163"/>
            <a:gd name="connsiteX30" fmla="*/ 0 w 582216"/>
            <a:gd name="connsiteY30" fmla="*/ 0 h 207163"/>
            <a:gd name="connsiteX31" fmla="*/ 145256 w 582216"/>
            <a:gd name="connsiteY31" fmla="*/ 140493 h 207163"/>
            <a:gd name="connsiteX32" fmla="*/ 145256 w 582216"/>
            <a:gd name="connsiteY32" fmla="*/ 23218 h 207163"/>
            <a:gd name="connsiteX33" fmla="*/ 435769 w 582216"/>
            <a:gd name="connsiteY33" fmla="*/ 23218 h 207163"/>
            <a:gd name="connsiteX34" fmla="*/ 435769 w 582216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166985 w 585788"/>
            <a:gd name="connsiteY24" fmla="*/ 171450 h 207163"/>
            <a:gd name="connsiteX25" fmla="*/ 159866 w 585788"/>
            <a:gd name="connsiteY25" fmla="*/ 170830 h 207163"/>
            <a:gd name="connsiteX26" fmla="*/ 148828 w 585788"/>
            <a:gd name="connsiteY26" fmla="*/ 163711 h 207163"/>
            <a:gd name="connsiteX27" fmla="*/ 148828 w 585788"/>
            <a:gd name="connsiteY27" fmla="*/ 140493 h 207163"/>
            <a:gd name="connsiteX28" fmla="*/ 3572 w 585788"/>
            <a:gd name="connsiteY28" fmla="*/ 140493 h 207163"/>
            <a:gd name="connsiteX29" fmla="*/ 0 w 585788"/>
            <a:gd name="connsiteY29" fmla="*/ 72627 h 207163"/>
            <a:gd name="connsiteX30" fmla="*/ 3572 w 585788"/>
            <a:gd name="connsiteY30" fmla="*/ 0 h 207163"/>
            <a:gd name="connsiteX31" fmla="*/ 148828 w 585788"/>
            <a:gd name="connsiteY31" fmla="*/ 140493 h 207163"/>
            <a:gd name="connsiteX32" fmla="*/ 148828 w 585788"/>
            <a:gd name="connsiteY32" fmla="*/ 23218 h 207163"/>
            <a:gd name="connsiteX33" fmla="*/ 439341 w 585788"/>
            <a:gd name="connsiteY33" fmla="*/ 23218 h 207163"/>
            <a:gd name="connsiteX34" fmla="*/ 439341 w 585788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66985 w 585788"/>
            <a:gd name="connsiteY25" fmla="*/ 171450 h 207163"/>
            <a:gd name="connsiteX26" fmla="*/ 159866 w 585788"/>
            <a:gd name="connsiteY26" fmla="*/ 170830 h 207163"/>
            <a:gd name="connsiteX27" fmla="*/ 148828 w 585788"/>
            <a:gd name="connsiteY27" fmla="*/ 163711 h 207163"/>
            <a:gd name="connsiteX28" fmla="*/ 148828 w 585788"/>
            <a:gd name="connsiteY28" fmla="*/ 140493 h 207163"/>
            <a:gd name="connsiteX29" fmla="*/ 3572 w 585788"/>
            <a:gd name="connsiteY29" fmla="*/ 140493 h 207163"/>
            <a:gd name="connsiteX30" fmla="*/ 0 w 585788"/>
            <a:gd name="connsiteY30" fmla="*/ 72627 h 207163"/>
            <a:gd name="connsiteX31" fmla="*/ 3572 w 585788"/>
            <a:gd name="connsiteY31" fmla="*/ 0 h 207163"/>
            <a:gd name="connsiteX32" fmla="*/ 148828 w 585788"/>
            <a:gd name="connsiteY32" fmla="*/ 140493 h 207163"/>
            <a:gd name="connsiteX33" fmla="*/ 148828 w 585788"/>
            <a:gd name="connsiteY33" fmla="*/ 23218 h 207163"/>
            <a:gd name="connsiteX34" fmla="*/ 439341 w 585788"/>
            <a:gd name="connsiteY34" fmla="*/ 23218 h 207163"/>
            <a:gd name="connsiteX35" fmla="*/ 439341 w 585788"/>
            <a:gd name="connsiteY35" fmla="*/ 140493 h 207163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48828 w 585788"/>
            <a:gd name="connsiteY27" fmla="*/ 163711 h 218281"/>
            <a:gd name="connsiteX28" fmla="*/ 148828 w 585788"/>
            <a:gd name="connsiteY28" fmla="*/ 140493 h 218281"/>
            <a:gd name="connsiteX29" fmla="*/ 3572 w 585788"/>
            <a:gd name="connsiteY29" fmla="*/ 140493 h 218281"/>
            <a:gd name="connsiteX30" fmla="*/ 0 w 585788"/>
            <a:gd name="connsiteY30" fmla="*/ 72627 h 218281"/>
            <a:gd name="connsiteX31" fmla="*/ 3572 w 585788"/>
            <a:gd name="connsiteY31" fmla="*/ 0 h 218281"/>
            <a:gd name="connsiteX32" fmla="*/ 148828 w 585788"/>
            <a:gd name="connsiteY32" fmla="*/ 140493 h 218281"/>
            <a:gd name="connsiteX33" fmla="*/ 148828 w 585788"/>
            <a:gd name="connsiteY33" fmla="*/ 23218 h 218281"/>
            <a:gd name="connsiteX34" fmla="*/ 439341 w 585788"/>
            <a:gd name="connsiteY34" fmla="*/ 23218 h 218281"/>
            <a:gd name="connsiteX35" fmla="*/ 439341 w 585788"/>
            <a:gd name="connsiteY35" fmla="*/ 140493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67877 w 585788"/>
            <a:gd name="connsiteY27" fmla="*/ 171451 h 218281"/>
            <a:gd name="connsiteX28" fmla="*/ 148828 w 585788"/>
            <a:gd name="connsiteY28" fmla="*/ 163711 h 218281"/>
            <a:gd name="connsiteX29" fmla="*/ 148828 w 585788"/>
            <a:gd name="connsiteY29" fmla="*/ 140493 h 218281"/>
            <a:gd name="connsiteX30" fmla="*/ 3572 w 585788"/>
            <a:gd name="connsiteY30" fmla="*/ 140493 h 218281"/>
            <a:gd name="connsiteX31" fmla="*/ 0 w 585788"/>
            <a:gd name="connsiteY31" fmla="*/ 72627 h 218281"/>
            <a:gd name="connsiteX32" fmla="*/ 3572 w 585788"/>
            <a:gd name="connsiteY32" fmla="*/ 0 h 218281"/>
            <a:gd name="connsiteX33" fmla="*/ 148828 w 585788"/>
            <a:gd name="connsiteY33" fmla="*/ 140493 h 218281"/>
            <a:gd name="connsiteX34" fmla="*/ 148828 w 585788"/>
            <a:gd name="connsiteY34" fmla="*/ 23218 h 218281"/>
            <a:gd name="connsiteX35" fmla="*/ 439341 w 585788"/>
            <a:gd name="connsiteY35" fmla="*/ 23218 h 218281"/>
            <a:gd name="connsiteX36" fmla="*/ 439341 w 585788"/>
            <a:gd name="connsiteY36" fmla="*/ 140493 h 218281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91689 w 585788"/>
            <a:gd name="connsiteY25" fmla="*/ 169070 h 207163"/>
            <a:gd name="connsiteX26" fmla="*/ 166985 w 585788"/>
            <a:gd name="connsiteY26" fmla="*/ 171450 h 207163"/>
            <a:gd name="connsiteX27" fmla="*/ 159866 w 585788"/>
            <a:gd name="connsiteY27" fmla="*/ 170830 h 207163"/>
            <a:gd name="connsiteX28" fmla="*/ 167877 w 585788"/>
            <a:gd name="connsiteY28" fmla="*/ 171451 h 207163"/>
            <a:gd name="connsiteX29" fmla="*/ 148828 w 585788"/>
            <a:gd name="connsiteY29" fmla="*/ 163711 h 207163"/>
            <a:gd name="connsiteX30" fmla="*/ 148828 w 585788"/>
            <a:gd name="connsiteY30" fmla="*/ 140493 h 207163"/>
            <a:gd name="connsiteX31" fmla="*/ 3572 w 585788"/>
            <a:gd name="connsiteY31" fmla="*/ 140493 h 207163"/>
            <a:gd name="connsiteX32" fmla="*/ 0 w 585788"/>
            <a:gd name="connsiteY32" fmla="*/ 72627 h 207163"/>
            <a:gd name="connsiteX33" fmla="*/ 3572 w 585788"/>
            <a:gd name="connsiteY33" fmla="*/ 0 h 207163"/>
            <a:gd name="connsiteX34" fmla="*/ 148828 w 585788"/>
            <a:gd name="connsiteY34" fmla="*/ 140493 h 207163"/>
            <a:gd name="connsiteX35" fmla="*/ 148828 w 585788"/>
            <a:gd name="connsiteY35" fmla="*/ 23218 h 207163"/>
            <a:gd name="connsiteX36" fmla="*/ 439341 w 585788"/>
            <a:gd name="connsiteY36" fmla="*/ 23218 h 207163"/>
            <a:gd name="connsiteX37" fmla="*/ 439341 w 585788"/>
            <a:gd name="connsiteY37" fmla="*/ 140493 h 207163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91689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48828 w 585788"/>
            <a:gd name="connsiteY28" fmla="*/ 163711 h 223044"/>
            <a:gd name="connsiteX29" fmla="*/ 148828 w 585788"/>
            <a:gd name="connsiteY29" fmla="*/ 140493 h 223044"/>
            <a:gd name="connsiteX30" fmla="*/ 3572 w 585788"/>
            <a:gd name="connsiteY30" fmla="*/ 140493 h 223044"/>
            <a:gd name="connsiteX31" fmla="*/ 0 w 585788"/>
            <a:gd name="connsiteY31" fmla="*/ 72627 h 223044"/>
            <a:gd name="connsiteX32" fmla="*/ 3572 w 585788"/>
            <a:gd name="connsiteY32" fmla="*/ 0 h 223044"/>
            <a:gd name="connsiteX33" fmla="*/ 148828 w 585788"/>
            <a:gd name="connsiteY33" fmla="*/ 140493 h 223044"/>
            <a:gd name="connsiteX34" fmla="*/ 148828 w 585788"/>
            <a:gd name="connsiteY34" fmla="*/ 23218 h 223044"/>
            <a:gd name="connsiteX35" fmla="*/ 439341 w 585788"/>
            <a:gd name="connsiteY35" fmla="*/ 23218 h 223044"/>
            <a:gd name="connsiteX36" fmla="*/ 439341 w 585788"/>
            <a:gd name="connsiteY36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4597 w 585788"/>
            <a:gd name="connsiteY18" fmla="*/ 140493 h 223044"/>
            <a:gd name="connsiteX19" fmla="*/ 439341 w 585788"/>
            <a:gd name="connsiteY19" fmla="*/ 140493 h 223044"/>
            <a:gd name="connsiteX20" fmla="*/ 439341 w 585788"/>
            <a:gd name="connsiteY20" fmla="*/ 163711 h 223044"/>
            <a:gd name="connsiteX21" fmla="*/ 428303 w 585788"/>
            <a:gd name="connsiteY21" fmla="*/ 170830 h 223044"/>
            <a:gd name="connsiteX22" fmla="*/ 421184 w 585788"/>
            <a:gd name="connsiteY22" fmla="*/ 171450 h 223044"/>
            <a:gd name="connsiteX23" fmla="*/ 436957 w 585788"/>
            <a:gd name="connsiteY23" fmla="*/ 166686 h 223044"/>
            <a:gd name="connsiteX24" fmla="*/ 163114 w 585788"/>
            <a:gd name="connsiteY24" fmla="*/ 169070 h 223044"/>
            <a:gd name="connsiteX25" fmla="*/ 166985 w 585788"/>
            <a:gd name="connsiteY25" fmla="*/ 171450 h 223044"/>
            <a:gd name="connsiteX26" fmla="*/ 159866 w 585788"/>
            <a:gd name="connsiteY26" fmla="*/ 170830 h 223044"/>
            <a:gd name="connsiteX27" fmla="*/ 148828 w 585788"/>
            <a:gd name="connsiteY27" fmla="*/ 163711 h 223044"/>
            <a:gd name="connsiteX28" fmla="*/ 148828 w 585788"/>
            <a:gd name="connsiteY28" fmla="*/ 140493 h 223044"/>
            <a:gd name="connsiteX29" fmla="*/ 3572 w 585788"/>
            <a:gd name="connsiteY29" fmla="*/ 140493 h 223044"/>
            <a:gd name="connsiteX30" fmla="*/ 0 w 585788"/>
            <a:gd name="connsiteY30" fmla="*/ 72627 h 223044"/>
            <a:gd name="connsiteX31" fmla="*/ 3572 w 585788"/>
            <a:gd name="connsiteY31" fmla="*/ 0 h 223044"/>
            <a:gd name="connsiteX32" fmla="*/ 148828 w 585788"/>
            <a:gd name="connsiteY32" fmla="*/ 140493 h 223044"/>
            <a:gd name="connsiteX33" fmla="*/ 148828 w 585788"/>
            <a:gd name="connsiteY33" fmla="*/ 23218 h 223044"/>
            <a:gd name="connsiteX34" fmla="*/ 439341 w 585788"/>
            <a:gd name="connsiteY34" fmla="*/ 23218 h 223044"/>
            <a:gd name="connsiteX35" fmla="*/ 439341 w 585788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418803 w 583407"/>
            <a:gd name="connsiteY8" fmla="*/ 30957 h 228595"/>
            <a:gd name="connsiteX9" fmla="*/ 436960 w 583407"/>
            <a:gd name="connsiteY9" fmla="*/ 23218 h 228595"/>
            <a:gd name="connsiteX10" fmla="*/ 418803 w 583407"/>
            <a:gd name="connsiteY10" fmla="*/ 15479 h 228595"/>
            <a:gd name="connsiteX11" fmla="*/ 382489 w 583407"/>
            <a:gd name="connsiteY11" fmla="*/ 15479 h 228595"/>
            <a:gd name="connsiteX12" fmla="*/ 371705 w 583407"/>
            <a:gd name="connsiteY12" fmla="*/ 13966 h 228595"/>
            <a:gd name="connsiteX13" fmla="*/ 371705 w 583407"/>
            <a:gd name="connsiteY13" fmla="*/ 1514 h 228595"/>
            <a:gd name="connsiteX14" fmla="*/ 382489 w 583407"/>
            <a:gd name="connsiteY14" fmla="*/ 1 h 228595"/>
            <a:gd name="connsiteX15" fmla="*/ 582216 w 583407"/>
            <a:gd name="connsiteY15" fmla="*/ 0 h 228595"/>
            <a:gd name="connsiteX16" fmla="*/ 583407 w 583407"/>
            <a:gd name="connsiteY16" fmla="*/ 67865 h 228595"/>
            <a:gd name="connsiteX17" fmla="*/ 582216 w 583407"/>
            <a:gd name="connsiteY17" fmla="*/ 140493 h 228595"/>
            <a:gd name="connsiteX18" fmla="*/ 436960 w 583407"/>
            <a:gd name="connsiteY18" fmla="*/ 140493 h 228595"/>
            <a:gd name="connsiteX19" fmla="*/ 436960 w 583407"/>
            <a:gd name="connsiteY19" fmla="*/ 163711 h 228595"/>
            <a:gd name="connsiteX20" fmla="*/ 425922 w 583407"/>
            <a:gd name="connsiteY20" fmla="*/ 170830 h 228595"/>
            <a:gd name="connsiteX21" fmla="*/ 418803 w 583407"/>
            <a:gd name="connsiteY21" fmla="*/ 171450 h 228595"/>
            <a:gd name="connsiteX22" fmla="*/ 164604 w 583407"/>
            <a:gd name="connsiteY22" fmla="*/ 171450 h 228595"/>
            <a:gd name="connsiteX23" fmla="*/ 157485 w 583407"/>
            <a:gd name="connsiteY23" fmla="*/ 170830 h 228595"/>
            <a:gd name="connsiteX24" fmla="*/ 146447 w 583407"/>
            <a:gd name="connsiteY24" fmla="*/ 163711 h 228595"/>
            <a:gd name="connsiteX25" fmla="*/ 146447 w 583407"/>
            <a:gd name="connsiteY25" fmla="*/ 140493 h 228595"/>
            <a:gd name="connsiteX26" fmla="*/ 1191 w 583407"/>
            <a:gd name="connsiteY26" fmla="*/ 140493 h 228595"/>
            <a:gd name="connsiteX27" fmla="*/ 0 w 583407"/>
            <a:gd name="connsiteY27" fmla="*/ 70246 h 228595"/>
            <a:gd name="connsiteX28" fmla="*/ 1191 w 583407"/>
            <a:gd name="connsiteY28" fmla="*/ 0 h 228595"/>
            <a:gd name="connsiteX0" fmla="*/ 219075 w 583407"/>
            <a:gd name="connsiteY0" fmla="*/ 7739 h 228595"/>
            <a:gd name="connsiteX1" fmla="*/ 208037 w 583407"/>
            <a:gd name="connsiteY1" fmla="*/ 14858 h 228595"/>
            <a:gd name="connsiteX2" fmla="*/ 200918 w 583407"/>
            <a:gd name="connsiteY2" fmla="*/ 15478 h 228595"/>
            <a:gd name="connsiteX3" fmla="*/ 164604 w 583407"/>
            <a:gd name="connsiteY3" fmla="*/ 15479 h 228595"/>
            <a:gd name="connsiteX4" fmla="*/ 146447 w 583407"/>
            <a:gd name="connsiteY4" fmla="*/ 23218 h 228595"/>
            <a:gd name="connsiteX5" fmla="*/ 164604 w 583407"/>
            <a:gd name="connsiteY5" fmla="*/ 30957 h 228595"/>
            <a:gd name="connsiteX6" fmla="*/ 219075 w 583407"/>
            <a:gd name="connsiteY6" fmla="*/ 7739 h 228595"/>
            <a:gd name="connsiteX7" fmla="*/ 364332 w 583407"/>
            <a:gd name="connsiteY7" fmla="*/ 7739 h 228595"/>
            <a:gd name="connsiteX8" fmla="*/ 382489 w 583407"/>
            <a:gd name="connsiteY8" fmla="*/ 15478 h 228595"/>
            <a:gd name="connsiteX9" fmla="*/ 418803 w 583407"/>
            <a:gd name="connsiteY9" fmla="*/ 15479 h 228595"/>
            <a:gd name="connsiteX10" fmla="*/ 429587 w 583407"/>
            <a:gd name="connsiteY10" fmla="*/ 16992 h 228595"/>
            <a:gd name="connsiteX11" fmla="*/ 429587 w 583407"/>
            <a:gd name="connsiteY11" fmla="*/ 29444 h 228595"/>
            <a:gd name="connsiteX12" fmla="*/ 418803 w 583407"/>
            <a:gd name="connsiteY12" fmla="*/ 30957 h 228595"/>
            <a:gd name="connsiteX13" fmla="*/ 364332 w 583407"/>
            <a:gd name="connsiteY13" fmla="*/ 7739 h 228595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165497 w 583407"/>
            <a:gd name="connsiteY8" fmla="*/ 28575 h 228595"/>
            <a:gd name="connsiteX9" fmla="*/ 403622 w 583407"/>
            <a:gd name="connsiteY9" fmla="*/ 30957 h 228595"/>
            <a:gd name="connsiteX10" fmla="*/ 418803 w 583407"/>
            <a:gd name="connsiteY10" fmla="*/ 30957 h 228595"/>
            <a:gd name="connsiteX11" fmla="*/ 436960 w 583407"/>
            <a:gd name="connsiteY11" fmla="*/ 23218 h 228595"/>
            <a:gd name="connsiteX12" fmla="*/ 418803 w 583407"/>
            <a:gd name="connsiteY12" fmla="*/ 15479 h 228595"/>
            <a:gd name="connsiteX13" fmla="*/ 382489 w 583407"/>
            <a:gd name="connsiteY13" fmla="*/ 15479 h 228595"/>
            <a:gd name="connsiteX14" fmla="*/ 371705 w 583407"/>
            <a:gd name="connsiteY14" fmla="*/ 13966 h 228595"/>
            <a:gd name="connsiteX15" fmla="*/ 371705 w 583407"/>
            <a:gd name="connsiteY15" fmla="*/ 1514 h 228595"/>
            <a:gd name="connsiteX16" fmla="*/ 382489 w 583407"/>
            <a:gd name="connsiteY16" fmla="*/ 1 h 228595"/>
            <a:gd name="connsiteX17" fmla="*/ 582216 w 583407"/>
            <a:gd name="connsiteY17" fmla="*/ 0 h 228595"/>
            <a:gd name="connsiteX18" fmla="*/ 582216 w 583407"/>
            <a:gd name="connsiteY18" fmla="*/ 140493 h 228595"/>
            <a:gd name="connsiteX19" fmla="*/ 436960 w 583407"/>
            <a:gd name="connsiteY19" fmla="*/ 140493 h 228595"/>
            <a:gd name="connsiteX20" fmla="*/ 436960 w 583407"/>
            <a:gd name="connsiteY20" fmla="*/ 163711 h 228595"/>
            <a:gd name="connsiteX21" fmla="*/ 425922 w 583407"/>
            <a:gd name="connsiteY21" fmla="*/ 170830 h 228595"/>
            <a:gd name="connsiteX22" fmla="*/ 418803 w 583407"/>
            <a:gd name="connsiteY22" fmla="*/ 171450 h 228595"/>
            <a:gd name="connsiteX23" fmla="*/ 434576 w 583407"/>
            <a:gd name="connsiteY23" fmla="*/ 166686 h 228595"/>
            <a:gd name="connsiteX24" fmla="*/ 160733 w 583407"/>
            <a:gd name="connsiteY24" fmla="*/ 169070 h 228595"/>
            <a:gd name="connsiteX25" fmla="*/ 164604 w 583407"/>
            <a:gd name="connsiteY25" fmla="*/ 171450 h 228595"/>
            <a:gd name="connsiteX26" fmla="*/ 157485 w 583407"/>
            <a:gd name="connsiteY26" fmla="*/ 170830 h 228595"/>
            <a:gd name="connsiteX27" fmla="*/ 146447 w 583407"/>
            <a:gd name="connsiteY27" fmla="*/ 163711 h 228595"/>
            <a:gd name="connsiteX28" fmla="*/ 146447 w 583407"/>
            <a:gd name="connsiteY28" fmla="*/ 140493 h 228595"/>
            <a:gd name="connsiteX29" fmla="*/ 1191 w 583407"/>
            <a:gd name="connsiteY29" fmla="*/ 140493 h 228595"/>
            <a:gd name="connsiteX30" fmla="*/ 1191 w 583407"/>
            <a:gd name="connsiteY30" fmla="*/ 0 h 228595"/>
            <a:gd name="connsiteX31" fmla="*/ 146447 w 583407"/>
            <a:gd name="connsiteY31" fmla="*/ 140493 h 228595"/>
            <a:gd name="connsiteX32" fmla="*/ 146447 w 583407"/>
            <a:gd name="connsiteY32" fmla="*/ 23218 h 228595"/>
            <a:gd name="connsiteX33" fmla="*/ 436960 w 583407"/>
            <a:gd name="connsiteY33" fmla="*/ 23218 h 228595"/>
            <a:gd name="connsiteX34" fmla="*/ 436960 w 583407"/>
            <a:gd name="connsiteY34" fmla="*/ 140493 h 228595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30956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418803 w 583407"/>
            <a:gd name="connsiteY8" fmla="*/ 30957 h 233355"/>
            <a:gd name="connsiteX9" fmla="*/ 436960 w 583407"/>
            <a:gd name="connsiteY9" fmla="*/ 23218 h 233355"/>
            <a:gd name="connsiteX10" fmla="*/ 418803 w 583407"/>
            <a:gd name="connsiteY10" fmla="*/ 15479 h 233355"/>
            <a:gd name="connsiteX11" fmla="*/ 382489 w 583407"/>
            <a:gd name="connsiteY11" fmla="*/ 15479 h 233355"/>
            <a:gd name="connsiteX12" fmla="*/ 371705 w 583407"/>
            <a:gd name="connsiteY12" fmla="*/ 13966 h 233355"/>
            <a:gd name="connsiteX13" fmla="*/ 371705 w 583407"/>
            <a:gd name="connsiteY13" fmla="*/ 1514 h 233355"/>
            <a:gd name="connsiteX14" fmla="*/ 382489 w 583407"/>
            <a:gd name="connsiteY14" fmla="*/ 1 h 233355"/>
            <a:gd name="connsiteX15" fmla="*/ 582216 w 583407"/>
            <a:gd name="connsiteY15" fmla="*/ 0 h 233355"/>
            <a:gd name="connsiteX16" fmla="*/ 583407 w 583407"/>
            <a:gd name="connsiteY16" fmla="*/ 67865 h 233355"/>
            <a:gd name="connsiteX17" fmla="*/ 582216 w 583407"/>
            <a:gd name="connsiteY17" fmla="*/ 140493 h 233355"/>
            <a:gd name="connsiteX18" fmla="*/ 436960 w 583407"/>
            <a:gd name="connsiteY18" fmla="*/ 140493 h 233355"/>
            <a:gd name="connsiteX19" fmla="*/ 436960 w 583407"/>
            <a:gd name="connsiteY19" fmla="*/ 163711 h 233355"/>
            <a:gd name="connsiteX20" fmla="*/ 425922 w 583407"/>
            <a:gd name="connsiteY20" fmla="*/ 170830 h 233355"/>
            <a:gd name="connsiteX21" fmla="*/ 418803 w 583407"/>
            <a:gd name="connsiteY21" fmla="*/ 171450 h 233355"/>
            <a:gd name="connsiteX22" fmla="*/ 164604 w 583407"/>
            <a:gd name="connsiteY22" fmla="*/ 171450 h 233355"/>
            <a:gd name="connsiteX23" fmla="*/ 157485 w 583407"/>
            <a:gd name="connsiteY23" fmla="*/ 170830 h 233355"/>
            <a:gd name="connsiteX24" fmla="*/ 146447 w 583407"/>
            <a:gd name="connsiteY24" fmla="*/ 163711 h 233355"/>
            <a:gd name="connsiteX25" fmla="*/ 146447 w 583407"/>
            <a:gd name="connsiteY25" fmla="*/ 140493 h 233355"/>
            <a:gd name="connsiteX26" fmla="*/ 1191 w 583407"/>
            <a:gd name="connsiteY26" fmla="*/ 140493 h 233355"/>
            <a:gd name="connsiteX27" fmla="*/ 0 w 583407"/>
            <a:gd name="connsiteY27" fmla="*/ 70246 h 233355"/>
            <a:gd name="connsiteX28" fmla="*/ 1191 w 583407"/>
            <a:gd name="connsiteY28" fmla="*/ 0 h 233355"/>
            <a:gd name="connsiteX0" fmla="*/ 219075 w 583407"/>
            <a:gd name="connsiteY0" fmla="*/ 7739 h 233355"/>
            <a:gd name="connsiteX1" fmla="*/ 208037 w 583407"/>
            <a:gd name="connsiteY1" fmla="*/ 14858 h 233355"/>
            <a:gd name="connsiteX2" fmla="*/ 200918 w 583407"/>
            <a:gd name="connsiteY2" fmla="*/ 15478 h 233355"/>
            <a:gd name="connsiteX3" fmla="*/ 164604 w 583407"/>
            <a:gd name="connsiteY3" fmla="*/ 15479 h 233355"/>
            <a:gd name="connsiteX4" fmla="*/ 146447 w 583407"/>
            <a:gd name="connsiteY4" fmla="*/ 23218 h 233355"/>
            <a:gd name="connsiteX5" fmla="*/ 164604 w 583407"/>
            <a:gd name="connsiteY5" fmla="*/ 30957 h 233355"/>
            <a:gd name="connsiteX6" fmla="*/ 219075 w 583407"/>
            <a:gd name="connsiteY6" fmla="*/ 7739 h 233355"/>
            <a:gd name="connsiteX7" fmla="*/ 364332 w 583407"/>
            <a:gd name="connsiteY7" fmla="*/ 7739 h 233355"/>
            <a:gd name="connsiteX8" fmla="*/ 382489 w 583407"/>
            <a:gd name="connsiteY8" fmla="*/ 15478 h 233355"/>
            <a:gd name="connsiteX9" fmla="*/ 418803 w 583407"/>
            <a:gd name="connsiteY9" fmla="*/ 15479 h 233355"/>
            <a:gd name="connsiteX10" fmla="*/ 429587 w 583407"/>
            <a:gd name="connsiteY10" fmla="*/ 16992 h 233355"/>
            <a:gd name="connsiteX11" fmla="*/ 429587 w 583407"/>
            <a:gd name="connsiteY11" fmla="*/ 29444 h 233355"/>
            <a:gd name="connsiteX12" fmla="*/ 418803 w 583407"/>
            <a:gd name="connsiteY12" fmla="*/ 30957 h 233355"/>
            <a:gd name="connsiteX13" fmla="*/ 364332 w 583407"/>
            <a:gd name="connsiteY13" fmla="*/ 7739 h 233355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165497 w 583407"/>
            <a:gd name="connsiteY8" fmla="*/ 28575 h 233355"/>
            <a:gd name="connsiteX9" fmla="*/ 270271 w 583407"/>
            <a:gd name="connsiteY9" fmla="*/ 50006 h 233355"/>
            <a:gd name="connsiteX10" fmla="*/ 325039 w 583407"/>
            <a:gd name="connsiteY10" fmla="*/ 54767 h 233355"/>
            <a:gd name="connsiteX11" fmla="*/ 403622 w 583407"/>
            <a:gd name="connsiteY11" fmla="*/ 30957 h 233355"/>
            <a:gd name="connsiteX12" fmla="*/ 418803 w 583407"/>
            <a:gd name="connsiteY12" fmla="*/ 30957 h 233355"/>
            <a:gd name="connsiteX13" fmla="*/ 436960 w 583407"/>
            <a:gd name="connsiteY13" fmla="*/ 23218 h 233355"/>
            <a:gd name="connsiteX14" fmla="*/ 418803 w 583407"/>
            <a:gd name="connsiteY14" fmla="*/ 15479 h 233355"/>
            <a:gd name="connsiteX15" fmla="*/ 382489 w 583407"/>
            <a:gd name="connsiteY15" fmla="*/ 15479 h 233355"/>
            <a:gd name="connsiteX16" fmla="*/ 371705 w 583407"/>
            <a:gd name="connsiteY16" fmla="*/ 13966 h 233355"/>
            <a:gd name="connsiteX17" fmla="*/ 371705 w 583407"/>
            <a:gd name="connsiteY17" fmla="*/ 1514 h 233355"/>
            <a:gd name="connsiteX18" fmla="*/ 382489 w 583407"/>
            <a:gd name="connsiteY18" fmla="*/ 1 h 233355"/>
            <a:gd name="connsiteX19" fmla="*/ 582216 w 583407"/>
            <a:gd name="connsiteY19" fmla="*/ 0 h 233355"/>
            <a:gd name="connsiteX20" fmla="*/ 582216 w 583407"/>
            <a:gd name="connsiteY20" fmla="*/ 140493 h 233355"/>
            <a:gd name="connsiteX21" fmla="*/ 436960 w 583407"/>
            <a:gd name="connsiteY21" fmla="*/ 140493 h 233355"/>
            <a:gd name="connsiteX22" fmla="*/ 436960 w 583407"/>
            <a:gd name="connsiteY22" fmla="*/ 163711 h 233355"/>
            <a:gd name="connsiteX23" fmla="*/ 425922 w 583407"/>
            <a:gd name="connsiteY23" fmla="*/ 170830 h 233355"/>
            <a:gd name="connsiteX24" fmla="*/ 418803 w 583407"/>
            <a:gd name="connsiteY24" fmla="*/ 171450 h 233355"/>
            <a:gd name="connsiteX25" fmla="*/ 434576 w 583407"/>
            <a:gd name="connsiteY25" fmla="*/ 166686 h 233355"/>
            <a:gd name="connsiteX26" fmla="*/ 160733 w 583407"/>
            <a:gd name="connsiteY26" fmla="*/ 169070 h 233355"/>
            <a:gd name="connsiteX27" fmla="*/ 164604 w 583407"/>
            <a:gd name="connsiteY27" fmla="*/ 171450 h 233355"/>
            <a:gd name="connsiteX28" fmla="*/ 157485 w 583407"/>
            <a:gd name="connsiteY28" fmla="*/ 170830 h 233355"/>
            <a:gd name="connsiteX29" fmla="*/ 146447 w 583407"/>
            <a:gd name="connsiteY29" fmla="*/ 163711 h 233355"/>
            <a:gd name="connsiteX30" fmla="*/ 146447 w 583407"/>
            <a:gd name="connsiteY30" fmla="*/ 140493 h 233355"/>
            <a:gd name="connsiteX31" fmla="*/ 1191 w 583407"/>
            <a:gd name="connsiteY31" fmla="*/ 140493 h 233355"/>
            <a:gd name="connsiteX32" fmla="*/ 1191 w 583407"/>
            <a:gd name="connsiteY32" fmla="*/ 0 h 233355"/>
            <a:gd name="connsiteX33" fmla="*/ 146447 w 583407"/>
            <a:gd name="connsiteY33" fmla="*/ 140493 h 233355"/>
            <a:gd name="connsiteX34" fmla="*/ 146447 w 583407"/>
            <a:gd name="connsiteY34" fmla="*/ 23218 h 233355"/>
            <a:gd name="connsiteX35" fmla="*/ 436960 w 583407"/>
            <a:gd name="connsiteY35" fmla="*/ 23218 h 233355"/>
            <a:gd name="connsiteX36" fmla="*/ 436960 w 583407"/>
            <a:gd name="connsiteY36" fmla="*/ 140493 h 233355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418803 w 583407"/>
            <a:gd name="connsiteY8" fmla="*/ 30957 h 223829"/>
            <a:gd name="connsiteX9" fmla="*/ 436960 w 583407"/>
            <a:gd name="connsiteY9" fmla="*/ 23218 h 223829"/>
            <a:gd name="connsiteX10" fmla="*/ 418803 w 583407"/>
            <a:gd name="connsiteY10" fmla="*/ 15479 h 223829"/>
            <a:gd name="connsiteX11" fmla="*/ 382489 w 583407"/>
            <a:gd name="connsiteY11" fmla="*/ 15479 h 223829"/>
            <a:gd name="connsiteX12" fmla="*/ 371705 w 583407"/>
            <a:gd name="connsiteY12" fmla="*/ 13966 h 223829"/>
            <a:gd name="connsiteX13" fmla="*/ 371705 w 583407"/>
            <a:gd name="connsiteY13" fmla="*/ 1514 h 223829"/>
            <a:gd name="connsiteX14" fmla="*/ 382489 w 583407"/>
            <a:gd name="connsiteY14" fmla="*/ 1 h 223829"/>
            <a:gd name="connsiteX15" fmla="*/ 582216 w 583407"/>
            <a:gd name="connsiteY15" fmla="*/ 0 h 223829"/>
            <a:gd name="connsiteX16" fmla="*/ 583407 w 583407"/>
            <a:gd name="connsiteY16" fmla="*/ 67865 h 223829"/>
            <a:gd name="connsiteX17" fmla="*/ 582216 w 583407"/>
            <a:gd name="connsiteY17" fmla="*/ 140493 h 223829"/>
            <a:gd name="connsiteX18" fmla="*/ 436960 w 583407"/>
            <a:gd name="connsiteY18" fmla="*/ 140493 h 223829"/>
            <a:gd name="connsiteX19" fmla="*/ 436960 w 583407"/>
            <a:gd name="connsiteY19" fmla="*/ 163711 h 223829"/>
            <a:gd name="connsiteX20" fmla="*/ 425922 w 583407"/>
            <a:gd name="connsiteY20" fmla="*/ 170830 h 223829"/>
            <a:gd name="connsiteX21" fmla="*/ 418803 w 583407"/>
            <a:gd name="connsiteY21" fmla="*/ 171450 h 223829"/>
            <a:gd name="connsiteX22" fmla="*/ 164604 w 583407"/>
            <a:gd name="connsiteY22" fmla="*/ 171450 h 223829"/>
            <a:gd name="connsiteX23" fmla="*/ 157485 w 583407"/>
            <a:gd name="connsiteY23" fmla="*/ 170830 h 223829"/>
            <a:gd name="connsiteX24" fmla="*/ 146447 w 583407"/>
            <a:gd name="connsiteY24" fmla="*/ 163711 h 223829"/>
            <a:gd name="connsiteX25" fmla="*/ 146447 w 583407"/>
            <a:gd name="connsiteY25" fmla="*/ 140493 h 223829"/>
            <a:gd name="connsiteX26" fmla="*/ 1191 w 583407"/>
            <a:gd name="connsiteY26" fmla="*/ 140493 h 223829"/>
            <a:gd name="connsiteX27" fmla="*/ 0 w 583407"/>
            <a:gd name="connsiteY27" fmla="*/ 70246 h 223829"/>
            <a:gd name="connsiteX28" fmla="*/ 1191 w 583407"/>
            <a:gd name="connsiteY28" fmla="*/ 0 h 223829"/>
            <a:gd name="connsiteX0" fmla="*/ 219075 w 583407"/>
            <a:gd name="connsiteY0" fmla="*/ 7739 h 223829"/>
            <a:gd name="connsiteX1" fmla="*/ 208037 w 583407"/>
            <a:gd name="connsiteY1" fmla="*/ 14858 h 223829"/>
            <a:gd name="connsiteX2" fmla="*/ 200918 w 583407"/>
            <a:gd name="connsiteY2" fmla="*/ 15478 h 223829"/>
            <a:gd name="connsiteX3" fmla="*/ 164604 w 583407"/>
            <a:gd name="connsiteY3" fmla="*/ 15479 h 223829"/>
            <a:gd name="connsiteX4" fmla="*/ 146447 w 583407"/>
            <a:gd name="connsiteY4" fmla="*/ 23218 h 223829"/>
            <a:gd name="connsiteX5" fmla="*/ 164604 w 583407"/>
            <a:gd name="connsiteY5" fmla="*/ 30957 h 223829"/>
            <a:gd name="connsiteX6" fmla="*/ 219075 w 583407"/>
            <a:gd name="connsiteY6" fmla="*/ 7739 h 223829"/>
            <a:gd name="connsiteX7" fmla="*/ 364332 w 583407"/>
            <a:gd name="connsiteY7" fmla="*/ 7739 h 223829"/>
            <a:gd name="connsiteX8" fmla="*/ 382489 w 583407"/>
            <a:gd name="connsiteY8" fmla="*/ 15478 h 223829"/>
            <a:gd name="connsiteX9" fmla="*/ 418803 w 583407"/>
            <a:gd name="connsiteY9" fmla="*/ 15479 h 223829"/>
            <a:gd name="connsiteX10" fmla="*/ 429587 w 583407"/>
            <a:gd name="connsiteY10" fmla="*/ 16992 h 223829"/>
            <a:gd name="connsiteX11" fmla="*/ 429587 w 583407"/>
            <a:gd name="connsiteY11" fmla="*/ 29444 h 223829"/>
            <a:gd name="connsiteX12" fmla="*/ 418803 w 583407"/>
            <a:gd name="connsiteY12" fmla="*/ 30957 h 223829"/>
            <a:gd name="connsiteX13" fmla="*/ 364332 w 583407"/>
            <a:gd name="connsiteY13" fmla="*/ 7739 h 223829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165497 w 583407"/>
            <a:gd name="connsiteY8" fmla="*/ 28575 h 223829"/>
            <a:gd name="connsiteX9" fmla="*/ 270271 w 583407"/>
            <a:gd name="connsiteY9" fmla="*/ 50006 h 223829"/>
            <a:gd name="connsiteX10" fmla="*/ 325039 w 583407"/>
            <a:gd name="connsiteY10" fmla="*/ 54767 h 223829"/>
            <a:gd name="connsiteX11" fmla="*/ 403622 w 583407"/>
            <a:gd name="connsiteY11" fmla="*/ 30957 h 223829"/>
            <a:gd name="connsiteX12" fmla="*/ 418803 w 583407"/>
            <a:gd name="connsiteY12" fmla="*/ 30957 h 223829"/>
            <a:gd name="connsiteX13" fmla="*/ 436960 w 583407"/>
            <a:gd name="connsiteY13" fmla="*/ 23218 h 223829"/>
            <a:gd name="connsiteX14" fmla="*/ 418803 w 583407"/>
            <a:gd name="connsiteY14" fmla="*/ 15479 h 223829"/>
            <a:gd name="connsiteX15" fmla="*/ 382489 w 583407"/>
            <a:gd name="connsiteY15" fmla="*/ 15479 h 223829"/>
            <a:gd name="connsiteX16" fmla="*/ 371705 w 583407"/>
            <a:gd name="connsiteY16" fmla="*/ 13966 h 223829"/>
            <a:gd name="connsiteX17" fmla="*/ 371705 w 583407"/>
            <a:gd name="connsiteY17" fmla="*/ 1514 h 223829"/>
            <a:gd name="connsiteX18" fmla="*/ 382489 w 583407"/>
            <a:gd name="connsiteY18" fmla="*/ 1 h 223829"/>
            <a:gd name="connsiteX19" fmla="*/ 582216 w 583407"/>
            <a:gd name="connsiteY19" fmla="*/ 0 h 223829"/>
            <a:gd name="connsiteX20" fmla="*/ 582216 w 583407"/>
            <a:gd name="connsiteY20" fmla="*/ 140493 h 223829"/>
            <a:gd name="connsiteX21" fmla="*/ 436960 w 583407"/>
            <a:gd name="connsiteY21" fmla="*/ 140493 h 223829"/>
            <a:gd name="connsiteX22" fmla="*/ 436960 w 583407"/>
            <a:gd name="connsiteY22" fmla="*/ 163711 h 223829"/>
            <a:gd name="connsiteX23" fmla="*/ 425922 w 583407"/>
            <a:gd name="connsiteY23" fmla="*/ 170830 h 223829"/>
            <a:gd name="connsiteX24" fmla="*/ 418803 w 583407"/>
            <a:gd name="connsiteY24" fmla="*/ 171450 h 223829"/>
            <a:gd name="connsiteX25" fmla="*/ 434576 w 583407"/>
            <a:gd name="connsiteY25" fmla="*/ 166686 h 223829"/>
            <a:gd name="connsiteX26" fmla="*/ 160733 w 583407"/>
            <a:gd name="connsiteY26" fmla="*/ 169070 h 223829"/>
            <a:gd name="connsiteX27" fmla="*/ 164604 w 583407"/>
            <a:gd name="connsiteY27" fmla="*/ 171450 h 223829"/>
            <a:gd name="connsiteX28" fmla="*/ 157485 w 583407"/>
            <a:gd name="connsiteY28" fmla="*/ 170830 h 223829"/>
            <a:gd name="connsiteX29" fmla="*/ 146447 w 583407"/>
            <a:gd name="connsiteY29" fmla="*/ 163711 h 223829"/>
            <a:gd name="connsiteX30" fmla="*/ 146447 w 583407"/>
            <a:gd name="connsiteY30" fmla="*/ 140493 h 223829"/>
            <a:gd name="connsiteX31" fmla="*/ 1191 w 583407"/>
            <a:gd name="connsiteY31" fmla="*/ 140493 h 223829"/>
            <a:gd name="connsiteX32" fmla="*/ 1191 w 583407"/>
            <a:gd name="connsiteY32" fmla="*/ 0 h 223829"/>
            <a:gd name="connsiteX33" fmla="*/ 146447 w 583407"/>
            <a:gd name="connsiteY33" fmla="*/ 140493 h 223829"/>
            <a:gd name="connsiteX34" fmla="*/ 146447 w 583407"/>
            <a:gd name="connsiteY34" fmla="*/ 23218 h 223829"/>
            <a:gd name="connsiteX35" fmla="*/ 436960 w 583407"/>
            <a:gd name="connsiteY35" fmla="*/ 23218 h 223829"/>
            <a:gd name="connsiteX36" fmla="*/ 436960 w 583407"/>
            <a:gd name="connsiteY36" fmla="*/ 140493 h 223829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83407" h="247638" stroke="0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cubicBezTo>
                <a:pt x="258862" y="64292"/>
                <a:pt x="350739" y="61911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3407" y="67865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cubicBezTo>
                <a:pt x="353119" y="247638"/>
                <a:pt x="192187" y="233359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0791" y="169614"/>
                <a:pt x="146447" y="166812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0" y="70246"/>
              </a:lnTo>
              <a:lnTo>
                <a:pt x="1191" y="0"/>
              </a:lnTo>
              <a:close/>
            </a:path>
            <a:path w="583407" h="247638" fill="darkenLess" stroke="0" extrusionOk="0">
              <a:moveTo>
                <a:pt x="219075" y="7739"/>
              </a:moveTo>
              <a:cubicBezTo>
                <a:pt x="219075" y="10840"/>
                <a:pt x="214731" y="13642"/>
                <a:pt x="208037" y="14858"/>
              </a:cubicBezTo>
              <a:cubicBezTo>
                <a:pt x="205786" y="15267"/>
                <a:pt x="203365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lnTo>
                <a:pt x="219075" y="7739"/>
              </a:lnTo>
              <a:close/>
              <a:moveTo>
                <a:pt x="364332" y="7739"/>
              </a:moveTo>
              <a:cubicBezTo>
                <a:pt x="364332" y="12013"/>
                <a:pt x="372461" y="15478"/>
                <a:pt x="382489" y="15478"/>
              </a:cubicBezTo>
              <a:lnTo>
                <a:pt x="418803" y="15479"/>
              </a:lnTo>
              <a:cubicBezTo>
                <a:pt x="422685" y="15479"/>
                <a:pt x="426464" y="16009"/>
                <a:pt x="429587" y="16992"/>
              </a:cubicBezTo>
              <a:cubicBezTo>
                <a:pt x="439418" y="20085"/>
                <a:pt x="439418" y="26351"/>
                <a:pt x="429587" y="29444"/>
              </a:cubicBezTo>
              <a:cubicBezTo>
                <a:pt x="426464" y="30427"/>
                <a:pt x="422685" y="30957"/>
                <a:pt x="418803" y="30957"/>
              </a:cubicBezTo>
              <a:lnTo>
                <a:pt x="364332" y="7739"/>
              </a:lnTo>
              <a:close/>
            </a:path>
            <a:path w="583407" h="247638" fill="none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61429" y="30064"/>
                <a:pt x="164604" y="30957"/>
              </a:cubicBezTo>
              <a:cubicBezTo>
                <a:pt x="167779" y="31850"/>
                <a:pt x="147886" y="25400"/>
                <a:pt x="165497" y="28575"/>
              </a:cubicBezTo>
              <a:cubicBezTo>
                <a:pt x="183108" y="43657"/>
                <a:pt x="243681" y="45641"/>
                <a:pt x="270271" y="50006"/>
              </a:cubicBezTo>
              <a:cubicBezTo>
                <a:pt x="248059" y="84488"/>
                <a:pt x="321474" y="125000"/>
                <a:pt x="325039" y="54767"/>
              </a:cubicBezTo>
              <a:cubicBezTo>
                <a:pt x="347264" y="51592"/>
                <a:pt x="387995" y="40479"/>
                <a:pt x="403622" y="30957"/>
              </a:cubicBezTo>
              <a:cubicBezTo>
                <a:pt x="445840" y="31354"/>
                <a:pt x="413247" y="32247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lnTo>
                <a:pt x="434576" y="166686"/>
              </a:lnTo>
              <a:cubicBezTo>
                <a:pt x="324244" y="246059"/>
                <a:pt x="221059" y="223044"/>
                <a:pt x="160733" y="169070"/>
              </a:cubicBezTo>
              <a:cubicBezTo>
                <a:pt x="122881" y="169864"/>
                <a:pt x="169908" y="171157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4459" y="169540"/>
                <a:pt x="148287" y="168767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1191" y="0"/>
              </a:lnTo>
              <a:close/>
              <a:moveTo>
                <a:pt x="146447" y="140493"/>
              </a:moveTo>
              <a:lnTo>
                <a:pt x="146447" y="23218"/>
              </a:lnTo>
              <a:moveTo>
                <a:pt x="436960" y="23218"/>
              </a:moveTo>
              <a:lnTo>
                <a:pt x="436960" y="140493"/>
              </a:lnTo>
            </a:path>
          </a:pathLst>
        </a:custGeom>
        <a:solidFill>
          <a:schemeClr val="bg1">
            <a:lumMod val="8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147639</xdr:colOff>
      <xdr:row>71</xdr:row>
      <xdr:rowOff>440531</xdr:rowOff>
    </xdr:from>
    <xdr:to>
      <xdr:col>1</xdr:col>
      <xdr:colOff>193358</xdr:colOff>
      <xdr:row>71</xdr:row>
      <xdr:rowOff>486250</xdr:rowOff>
    </xdr:to>
    <xdr:sp macro="" textlink="">
      <xdr:nvSpPr>
        <xdr:cNvPr id="149" name="Ova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404814" y="50227706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626270</xdr:colOff>
      <xdr:row>71</xdr:row>
      <xdr:rowOff>435746</xdr:rowOff>
    </xdr:from>
    <xdr:to>
      <xdr:col>1</xdr:col>
      <xdr:colOff>671989</xdr:colOff>
      <xdr:row>71</xdr:row>
      <xdr:rowOff>481465</xdr:rowOff>
    </xdr:to>
    <xdr:sp macro="" textlink="">
      <xdr:nvSpPr>
        <xdr:cNvPr id="150" name="Ova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883445" y="50222921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226219</xdr:colOff>
      <xdr:row>71</xdr:row>
      <xdr:rowOff>464322</xdr:rowOff>
    </xdr:from>
    <xdr:to>
      <xdr:col>1</xdr:col>
      <xdr:colOff>614363</xdr:colOff>
      <xdr:row>71</xdr:row>
      <xdr:rowOff>569097</xdr:rowOff>
    </xdr:to>
    <xdr:sp macro="" textlink="">
      <xdr:nvSpPr>
        <xdr:cNvPr id="153" name="Rettangolo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483394" y="50251497"/>
          <a:ext cx="388144" cy="104775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245270</xdr:colOff>
      <xdr:row>71</xdr:row>
      <xdr:rowOff>495277</xdr:rowOff>
    </xdr:from>
    <xdr:to>
      <xdr:col>1</xdr:col>
      <xdr:colOff>290989</xdr:colOff>
      <xdr:row>71</xdr:row>
      <xdr:rowOff>540996</xdr:rowOff>
    </xdr:to>
    <xdr:sp macro="" textlink="">
      <xdr:nvSpPr>
        <xdr:cNvPr id="154" name="Ova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02445" y="50282452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538164</xdr:colOff>
      <xdr:row>71</xdr:row>
      <xdr:rowOff>490514</xdr:rowOff>
    </xdr:from>
    <xdr:to>
      <xdr:col>1</xdr:col>
      <xdr:colOff>583883</xdr:colOff>
      <xdr:row>71</xdr:row>
      <xdr:rowOff>536233</xdr:rowOff>
    </xdr:to>
    <xdr:sp macro="" textlink="">
      <xdr:nvSpPr>
        <xdr:cNvPr id="155" name="Ova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795339" y="50277689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119063</xdr:colOff>
      <xdr:row>71</xdr:row>
      <xdr:rowOff>449586</xdr:rowOff>
    </xdr:from>
    <xdr:to>
      <xdr:col>1</xdr:col>
      <xdr:colOff>177138</xdr:colOff>
      <xdr:row>71</xdr:row>
      <xdr:rowOff>571479</xdr:rowOff>
    </xdr:to>
    <xdr:cxnSp macro="">
      <xdr:nvCxnSpPr>
        <xdr:cNvPr id="160" name="Connettore 1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/>
      </xdr:nvCxnSpPr>
      <xdr:spPr>
        <a:xfrm rot="5400000" flipH="1" flipV="1">
          <a:off x="344329" y="50268670"/>
          <a:ext cx="121893" cy="58075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646245</xdr:colOff>
      <xdr:row>71</xdr:row>
      <xdr:rowOff>440060</xdr:rowOff>
    </xdr:from>
    <xdr:to>
      <xdr:col>1</xdr:col>
      <xdr:colOff>666750</xdr:colOff>
      <xdr:row>71</xdr:row>
      <xdr:rowOff>561956</xdr:rowOff>
    </xdr:to>
    <xdr:cxnSp macro="">
      <xdr:nvCxnSpPr>
        <xdr:cNvPr id="164" name="Connettore 1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16200000" flipV="1">
          <a:off x="852725" y="50277930"/>
          <a:ext cx="121896" cy="20505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639103</xdr:colOff>
      <xdr:row>71</xdr:row>
      <xdr:rowOff>383360</xdr:rowOff>
    </xdr:from>
    <xdr:to>
      <xdr:col>1</xdr:col>
      <xdr:colOff>649131</xdr:colOff>
      <xdr:row>71</xdr:row>
      <xdr:rowOff>435745</xdr:rowOff>
    </xdr:to>
    <xdr:cxnSp macro="">
      <xdr:nvCxnSpPr>
        <xdr:cNvPr id="167" name="Connettore 1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endCxn id="150" idx="0"/>
        </xdr:cNvCxnSpPr>
      </xdr:nvCxnSpPr>
      <xdr:spPr>
        <a:xfrm rot="16200000" flipH="1">
          <a:off x="875099" y="50191714"/>
          <a:ext cx="52385" cy="10028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604839</xdr:colOff>
      <xdr:row>71</xdr:row>
      <xdr:rowOff>235747</xdr:rowOff>
    </xdr:from>
    <xdr:to>
      <xdr:col>1</xdr:col>
      <xdr:colOff>631033</xdr:colOff>
      <xdr:row>71</xdr:row>
      <xdr:rowOff>352856</xdr:rowOff>
    </xdr:to>
    <xdr:cxnSp macro="">
      <xdr:nvCxnSpPr>
        <xdr:cNvPr id="172" name="Connettore 1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/>
      </xdr:nvCxnSpPr>
      <xdr:spPr>
        <a:xfrm rot="16200000" flipV="1">
          <a:off x="816556" y="50068380"/>
          <a:ext cx="117109" cy="26194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190502</xdr:colOff>
      <xdr:row>71</xdr:row>
      <xdr:rowOff>373834</xdr:rowOff>
    </xdr:from>
    <xdr:to>
      <xdr:col>1</xdr:col>
      <xdr:colOff>201456</xdr:colOff>
      <xdr:row>71</xdr:row>
      <xdr:rowOff>400481</xdr:rowOff>
    </xdr:to>
    <xdr:cxnSp macro="">
      <xdr:nvCxnSpPr>
        <xdr:cNvPr id="175" name="Connettore 1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endCxn id="152" idx="0"/>
        </xdr:cNvCxnSpPr>
      </xdr:nvCxnSpPr>
      <xdr:spPr>
        <a:xfrm rot="5400000" flipH="1" flipV="1">
          <a:off x="439830" y="50168856"/>
          <a:ext cx="26647" cy="10954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214315</xdr:colOff>
      <xdr:row>71</xdr:row>
      <xdr:rowOff>238103</xdr:rowOff>
    </xdr:from>
    <xdr:to>
      <xdr:col>1</xdr:col>
      <xdr:colOff>254797</xdr:colOff>
      <xdr:row>71</xdr:row>
      <xdr:rowOff>342878</xdr:rowOff>
    </xdr:to>
    <xdr:cxnSp macro="">
      <xdr:nvCxnSpPr>
        <xdr:cNvPr id="178" name="Connettore 1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/>
      </xdr:nvCxnSpPr>
      <xdr:spPr>
        <a:xfrm rot="5400000" flipH="1" flipV="1">
          <a:off x="439343" y="50057425"/>
          <a:ext cx="104775" cy="40482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510139</xdr:colOff>
      <xdr:row>76</xdr:row>
      <xdr:rowOff>428055</xdr:rowOff>
    </xdr:from>
    <xdr:to>
      <xdr:col>1</xdr:col>
      <xdr:colOff>669134</xdr:colOff>
      <xdr:row>76</xdr:row>
      <xdr:rowOff>857253</xdr:rowOff>
    </xdr:to>
    <xdr:sp macro="" textlink="">
      <xdr:nvSpPr>
        <xdr:cNvPr id="256" name="Pentagono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 rot="16200000" flipH="1">
          <a:off x="632213" y="58427531"/>
          <a:ext cx="429198" cy="158995"/>
        </a:xfrm>
        <a:prstGeom prst="homePlat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585788</xdr:colOff>
      <xdr:row>76</xdr:row>
      <xdr:rowOff>463020</xdr:rowOff>
    </xdr:from>
    <xdr:to>
      <xdr:col>1</xdr:col>
      <xdr:colOff>642938</xdr:colOff>
      <xdr:row>76</xdr:row>
      <xdr:rowOff>857250</xdr:rowOff>
    </xdr:to>
    <xdr:sp macro="" textlink="">
      <xdr:nvSpPr>
        <xdr:cNvPr id="260" name="Figura a mano libera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 flipV="1">
          <a:off x="842963" y="58327395"/>
          <a:ext cx="57150" cy="394230"/>
        </a:xfrm>
        <a:custGeom>
          <a:avLst/>
          <a:gdLst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48249 w 70099"/>
            <a:gd name="connsiteY8" fmla="*/ 80962 h 330705"/>
            <a:gd name="connsiteX9" fmla="*/ 43486 w 70099"/>
            <a:gd name="connsiteY9" fmla="*/ 73818 h 330705"/>
            <a:gd name="connsiteX10" fmla="*/ 29199 w 70099"/>
            <a:gd name="connsiteY10" fmla="*/ 64293 h 330705"/>
            <a:gd name="connsiteX11" fmla="*/ 24436 w 70099"/>
            <a:gd name="connsiteY11" fmla="*/ 57150 h 330705"/>
            <a:gd name="connsiteX12" fmla="*/ 14911 w 70099"/>
            <a:gd name="connsiteY12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48249 w 70099"/>
            <a:gd name="connsiteY8" fmla="*/ 80962 h 330705"/>
            <a:gd name="connsiteX9" fmla="*/ 43486 w 70099"/>
            <a:gd name="connsiteY9" fmla="*/ 73818 h 330705"/>
            <a:gd name="connsiteX10" fmla="*/ 24436 w 70099"/>
            <a:gd name="connsiteY10" fmla="*/ 57150 h 330705"/>
            <a:gd name="connsiteX11" fmla="*/ 14911 w 70099"/>
            <a:gd name="connsiteY11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48249 w 70099"/>
            <a:gd name="connsiteY8" fmla="*/ 80962 h 330705"/>
            <a:gd name="connsiteX9" fmla="*/ 24436 w 70099"/>
            <a:gd name="connsiteY9" fmla="*/ 57150 h 330705"/>
            <a:gd name="connsiteX10" fmla="*/ 14911 w 70099"/>
            <a:gd name="connsiteY10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24436 w 70099"/>
            <a:gd name="connsiteY8" fmla="*/ 57150 h 330705"/>
            <a:gd name="connsiteX9" fmla="*/ 14911 w 70099"/>
            <a:gd name="connsiteY9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24436 w 70099"/>
            <a:gd name="connsiteY7" fmla="*/ 57150 h 330705"/>
            <a:gd name="connsiteX8" fmla="*/ 14911 w 70099"/>
            <a:gd name="connsiteY8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5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24436 w 70099"/>
            <a:gd name="connsiteY7" fmla="*/ 57150 h 330705"/>
            <a:gd name="connsiteX8" fmla="*/ 14911 w 70099"/>
            <a:gd name="connsiteY8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9680 w 70099"/>
            <a:gd name="connsiteY4" fmla="*/ 138112 h 330705"/>
            <a:gd name="connsiteX5" fmla="*/ 64918 w 70099"/>
            <a:gd name="connsiteY5" fmla="*/ 104775 h 330705"/>
            <a:gd name="connsiteX6" fmla="*/ 24436 w 70099"/>
            <a:gd name="connsiteY6" fmla="*/ 57150 h 330705"/>
            <a:gd name="connsiteX7" fmla="*/ 14911 w 70099"/>
            <a:gd name="connsiteY7" fmla="*/ 42862 h 330705"/>
            <a:gd name="connsiteX0" fmla="*/ 14911 w 71268"/>
            <a:gd name="connsiteY0" fmla="*/ 42862 h 330705"/>
            <a:gd name="connsiteX1" fmla="*/ 17293 w 71268"/>
            <a:gd name="connsiteY1" fmla="*/ 314325 h 330705"/>
            <a:gd name="connsiteX2" fmla="*/ 67299 w 71268"/>
            <a:gd name="connsiteY2" fmla="*/ 311943 h 330705"/>
            <a:gd name="connsiteX3" fmla="*/ 62536 w 71268"/>
            <a:gd name="connsiteY3" fmla="*/ 304800 h 330705"/>
            <a:gd name="connsiteX4" fmla="*/ 64918 w 71268"/>
            <a:gd name="connsiteY4" fmla="*/ 104775 h 330705"/>
            <a:gd name="connsiteX5" fmla="*/ 24436 w 71268"/>
            <a:gd name="connsiteY5" fmla="*/ 57150 h 330705"/>
            <a:gd name="connsiteX6" fmla="*/ 14911 w 71268"/>
            <a:gd name="connsiteY6" fmla="*/ 42862 h 330705"/>
            <a:gd name="connsiteX0" fmla="*/ 14911 w 72855"/>
            <a:gd name="connsiteY0" fmla="*/ 34925 h 322768"/>
            <a:gd name="connsiteX1" fmla="*/ 17293 w 72855"/>
            <a:gd name="connsiteY1" fmla="*/ 306388 h 322768"/>
            <a:gd name="connsiteX2" fmla="*/ 67299 w 72855"/>
            <a:gd name="connsiteY2" fmla="*/ 304006 h 322768"/>
            <a:gd name="connsiteX3" fmla="*/ 62536 w 72855"/>
            <a:gd name="connsiteY3" fmla="*/ 296863 h 322768"/>
            <a:gd name="connsiteX4" fmla="*/ 64918 w 72855"/>
            <a:gd name="connsiteY4" fmla="*/ 96838 h 322768"/>
            <a:gd name="connsiteX5" fmla="*/ 14911 w 72855"/>
            <a:gd name="connsiteY5" fmla="*/ 34925 h 322768"/>
            <a:gd name="connsiteX0" fmla="*/ 14911 w 72855"/>
            <a:gd name="connsiteY0" fmla="*/ 34925 h 322768"/>
            <a:gd name="connsiteX1" fmla="*/ 17293 w 72855"/>
            <a:gd name="connsiteY1" fmla="*/ 306388 h 322768"/>
            <a:gd name="connsiteX2" fmla="*/ 67299 w 72855"/>
            <a:gd name="connsiteY2" fmla="*/ 304006 h 322768"/>
            <a:gd name="connsiteX3" fmla="*/ 62536 w 72855"/>
            <a:gd name="connsiteY3" fmla="*/ 296863 h 322768"/>
            <a:gd name="connsiteX4" fmla="*/ 64918 w 72855"/>
            <a:gd name="connsiteY4" fmla="*/ 96838 h 322768"/>
            <a:gd name="connsiteX5" fmla="*/ 14911 w 72855"/>
            <a:gd name="connsiteY5" fmla="*/ 34925 h 322768"/>
            <a:gd name="connsiteX0" fmla="*/ 14911 w 72855"/>
            <a:gd name="connsiteY0" fmla="*/ 0 h 287843"/>
            <a:gd name="connsiteX1" fmla="*/ 17293 w 72855"/>
            <a:gd name="connsiteY1" fmla="*/ 271463 h 287843"/>
            <a:gd name="connsiteX2" fmla="*/ 67299 w 72855"/>
            <a:gd name="connsiteY2" fmla="*/ 269081 h 287843"/>
            <a:gd name="connsiteX3" fmla="*/ 62536 w 72855"/>
            <a:gd name="connsiteY3" fmla="*/ 261938 h 287843"/>
            <a:gd name="connsiteX4" fmla="*/ 64918 w 72855"/>
            <a:gd name="connsiteY4" fmla="*/ 61913 h 287843"/>
            <a:gd name="connsiteX5" fmla="*/ 14911 w 72855"/>
            <a:gd name="connsiteY5" fmla="*/ 0 h 287843"/>
            <a:gd name="connsiteX0" fmla="*/ 19673 w 77617"/>
            <a:gd name="connsiteY0" fmla="*/ 0 h 285464"/>
            <a:gd name="connsiteX1" fmla="*/ 17293 w 77617"/>
            <a:gd name="connsiteY1" fmla="*/ 269084 h 285464"/>
            <a:gd name="connsiteX2" fmla="*/ 72061 w 77617"/>
            <a:gd name="connsiteY2" fmla="*/ 269081 h 285464"/>
            <a:gd name="connsiteX3" fmla="*/ 67298 w 77617"/>
            <a:gd name="connsiteY3" fmla="*/ 261938 h 285464"/>
            <a:gd name="connsiteX4" fmla="*/ 69680 w 77617"/>
            <a:gd name="connsiteY4" fmla="*/ 61913 h 285464"/>
            <a:gd name="connsiteX5" fmla="*/ 19673 w 77617"/>
            <a:gd name="connsiteY5" fmla="*/ 0 h 285464"/>
            <a:gd name="connsiteX0" fmla="*/ 3004 w 60948"/>
            <a:gd name="connsiteY0" fmla="*/ 0 h 285464"/>
            <a:gd name="connsiteX1" fmla="*/ 624 w 60948"/>
            <a:gd name="connsiteY1" fmla="*/ 269084 h 285464"/>
            <a:gd name="connsiteX2" fmla="*/ 55392 w 60948"/>
            <a:gd name="connsiteY2" fmla="*/ 269081 h 285464"/>
            <a:gd name="connsiteX3" fmla="*/ 50629 w 60948"/>
            <a:gd name="connsiteY3" fmla="*/ 261938 h 285464"/>
            <a:gd name="connsiteX4" fmla="*/ 53011 w 60948"/>
            <a:gd name="connsiteY4" fmla="*/ 61913 h 285464"/>
            <a:gd name="connsiteX5" fmla="*/ 3004 w 60948"/>
            <a:gd name="connsiteY5" fmla="*/ 0 h 285464"/>
            <a:gd name="connsiteX0" fmla="*/ 3004 w 60948"/>
            <a:gd name="connsiteY0" fmla="*/ 0 h 280703"/>
            <a:gd name="connsiteX1" fmla="*/ 624 w 60948"/>
            <a:gd name="connsiteY1" fmla="*/ 269084 h 280703"/>
            <a:gd name="connsiteX2" fmla="*/ 55392 w 60948"/>
            <a:gd name="connsiteY2" fmla="*/ 269081 h 280703"/>
            <a:gd name="connsiteX3" fmla="*/ 50629 w 60948"/>
            <a:gd name="connsiteY3" fmla="*/ 261938 h 280703"/>
            <a:gd name="connsiteX4" fmla="*/ 53011 w 60948"/>
            <a:gd name="connsiteY4" fmla="*/ 61913 h 280703"/>
            <a:gd name="connsiteX5" fmla="*/ 3004 w 60948"/>
            <a:gd name="connsiteY5" fmla="*/ 0 h 280703"/>
            <a:gd name="connsiteX0" fmla="*/ 3004 w 64123"/>
            <a:gd name="connsiteY0" fmla="*/ 0 h 280703"/>
            <a:gd name="connsiteX1" fmla="*/ 624 w 64123"/>
            <a:gd name="connsiteY1" fmla="*/ 269084 h 280703"/>
            <a:gd name="connsiteX2" fmla="*/ 55392 w 64123"/>
            <a:gd name="connsiteY2" fmla="*/ 269081 h 280703"/>
            <a:gd name="connsiteX3" fmla="*/ 53011 w 64123"/>
            <a:gd name="connsiteY3" fmla="*/ 61913 h 280703"/>
            <a:gd name="connsiteX4" fmla="*/ 3004 w 64123"/>
            <a:gd name="connsiteY4" fmla="*/ 0 h 280703"/>
            <a:gd name="connsiteX0" fmla="*/ 3004 w 61742"/>
            <a:gd name="connsiteY0" fmla="*/ 0 h 280703"/>
            <a:gd name="connsiteX1" fmla="*/ 624 w 61742"/>
            <a:gd name="connsiteY1" fmla="*/ 269084 h 280703"/>
            <a:gd name="connsiteX2" fmla="*/ 55392 w 61742"/>
            <a:gd name="connsiteY2" fmla="*/ 269081 h 280703"/>
            <a:gd name="connsiteX3" fmla="*/ 53011 w 61742"/>
            <a:gd name="connsiteY3" fmla="*/ 61913 h 280703"/>
            <a:gd name="connsiteX4" fmla="*/ 3004 w 61742"/>
            <a:gd name="connsiteY4" fmla="*/ 0 h 280703"/>
            <a:gd name="connsiteX0" fmla="*/ 3004 w 61742"/>
            <a:gd name="connsiteY0" fmla="*/ 0 h 280703"/>
            <a:gd name="connsiteX1" fmla="*/ 624 w 61742"/>
            <a:gd name="connsiteY1" fmla="*/ 269084 h 280703"/>
            <a:gd name="connsiteX2" fmla="*/ 55392 w 61742"/>
            <a:gd name="connsiteY2" fmla="*/ 269081 h 280703"/>
            <a:gd name="connsiteX3" fmla="*/ 53011 w 61742"/>
            <a:gd name="connsiteY3" fmla="*/ 61913 h 280703"/>
            <a:gd name="connsiteX4" fmla="*/ 3004 w 61742"/>
            <a:gd name="connsiteY4" fmla="*/ 0 h 280703"/>
            <a:gd name="connsiteX0" fmla="*/ 3004 w 55392"/>
            <a:gd name="connsiteY0" fmla="*/ 0 h 280703"/>
            <a:gd name="connsiteX1" fmla="*/ 624 w 55392"/>
            <a:gd name="connsiteY1" fmla="*/ 269084 h 280703"/>
            <a:gd name="connsiteX2" fmla="*/ 55392 w 55392"/>
            <a:gd name="connsiteY2" fmla="*/ 269081 h 280703"/>
            <a:gd name="connsiteX3" fmla="*/ 53011 w 55392"/>
            <a:gd name="connsiteY3" fmla="*/ 61913 h 280703"/>
            <a:gd name="connsiteX4" fmla="*/ 3004 w 55392"/>
            <a:gd name="connsiteY4" fmla="*/ 0 h 280703"/>
            <a:gd name="connsiteX0" fmla="*/ 1190 w 53578"/>
            <a:gd name="connsiteY0" fmla="*/ 0 h 272519"/>
            <a:gd name="connsiteX1" fmla="*/ 1192 w 53578"/>
            <a:gd name="connsiteY1" fmla="*/ 257176 h 272519"/>
            <a:gd name="connsiteX2" fmla="*/ 53578 w 53578"/>
            <a:gd name="connsiteY2" fmla="*/ 269081 h 272519"/>
            <a:gd name="connsiteX3" fmla="*/ 51197 w 53578"/>
            <a:gd name="connsiteY3" fmla="*/ 61913 h 272519"/>
            <a:gd name="connsiteX4" fmla="*/ 1190 w 53578"/>
            <a:gd name="connsiteY4" fmla="*/ 0 h 272519"/>
            <a:gd name="connsiteX0" fmla="*/ 3003 w 55391"/>
            <a:gd name="connsiteY0" fmla="*/ 0 h 280700"/>
            <a:gd name="connsiteX1" fmla="*/ 624 w 55391"/>
            <a:gd name="connsiteY1" fmla="*/ 269081 h 280700"/>
            <a:gd name="connsiteX2" fmla="*/ 55391 w 55391"/>
            <a:gd name="connsiteY2" fmla="*/ 269081 h 280700"/>
            <a:gd name="connsiteX3" fmla="*/ 53010 w 55391"/>
            <a:gd name="connsiteY3" fmla="*/ 61913 h 280700"/>
            <a:gd name="connsiteX4" fmla="*/ 3003 w 55391"/>
            <a:gd name="connsiteY4" fmla="*/ 0 h 280700"/>
            <a:gd name="connsiteX0" fmla="*/ 3003 w 55391"/>
            <a:gd name="connsiteY0" fmla="*/ 0 h 272519"/>
            <a:gd name="connsiteX1" fmla="*/ 624 w 55391"/>
            <a:gd name="connsiteY1" fmla="*/ 269081 h 272519"/>
            <a:gd name="connsiteX2" fmla="*/ 55391 w 55391"/>
            <a:gd name="connsiteY2" fmla="*/ 269081 h 272519"/>
            <a:gd name="connsiteX3" fmla="*/ 53010 w 55391"/>
            <a:gd name="connsiteY3" fmla="*/ 61913 h 272519"/>
            <a:gd name="connsiteX4" fmla="*/ 3003 w 55391"/>
            <a:gd name="connsiteY4" fmla="*/ 0 h 2725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391" h="272519">
              <a:moveTo>
                <a:pt x="3003" y="0"/>
              </a:moveTo>
              <a:cubicBezTo>
                <a:pt x="1813" y="42862"/>
                <a:pt x="0" y="180259"/>
                <a:pt x="624" y="269081"/>
              </a:cubicBezTo>
              <a:cubicBezTo>
                <a:pt x="30007" y="271177"/>
                <a:pt x="39061" y="272519"/>
                <a:pt x="55391" y="269081"/>
              </a:cubicBezTo>
              <a:cubicBezTo>
                <a:pt x="54597" y="201211"/>
                <a:pt x="49835" y="113902"/>
                <a:pt x="53010" y="61913"/>
              </a:cubicBezTo>
              <a:cubicBezTo>
                <a:pt x="18879" y="23020"/>
                <a:pt x="29990" y="31749"/>
                <a:pt x="3003" y="0"/>
              </a:cubicBezTo>
              <a:close/>
            </a:path>
          </a:pathLst>
        </a:cu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502444</xdr:colOff>
      <xdr:row>80</xdr:row>
      <xdr:rowOff>171450</xdr:rowOff>
    </xdr:from>
    <xdr:to>
      <xdr:col>1</xdr:col>
      <xdr:colOff>731044</xdr:colOff>
      <xdr:row>80</xdr:row>
      <xdr:rowOff>750094</xdr:rowOff>
    </xdr:to>
    <xdr:sp macro="" textlink="">
      <xdr:nvSpPr>
        <xdr:cNvPr id="261" name="Ova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826294" y="60045600"/>
          <a:ext cx="228600" cy="578644"/>
        </a:xfrm>
        <a:prstGeom prst="ellipse">
          <a:avLst/>
        </a:prstGeom>
        <a:gradFill flip="none" rotWithShape="1">
          <a:gsLst>
            <a:gs pos="0">
              <a:schemeClr val="bg1">
                <a:lumMod val="75000"/>
                <a:alpha val="92000"/>
              </a:schemeClr>
            </a:gs>
            <a:gs pos="50000">
              <a:schemeClr val="bg1">
                <a:lumMod val="50000"/>
                <a:tint val="44500"/>
                <a:satMod val="160000"/>
              </a:schemeClr>
            </a:gs>
            <a:gs pos="100000">
              <a:schemeClr val="bg1">
                <a:lumMod val="5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219075</xdr:colOff>
      <xdr:row>81</xdr:row>
      <xdr:rowOff>171450</xdr:rowOff>
    </xdr:from>
    <xdr:to>
      <xdr:col>1</xdr:col>
      <xdr:colOff>857250</xdr:colOff>
      <xdr:row>81</xdr:row>
      <xdr:rowOff>819150</xdr:rowOff>
    </xdr:to>
    <xdr:sp macro="" textlink="">
      <xdr:nvSpPr>
        <xdr:cNvPr id="266" name="Ova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476250" y="76257150"/>
          <a:ext cx="638175" cy="647700"/>
        </a:xfrm>
        <a:prstGeom prst="ellipse">
          <a:avLst/>
        </a:prstGeom>
        <a:solidFill>
          <a:sysClr val="window" lastClr="FFFFFF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190501</xdr:colOff>
      <xdr:row>82</xdr:row>
      <xdr:rowOff>161925</xdr:rowOff>
    </xdr:from>
    <xdr:to>
      <xdr:col>1</xdr:col>
      <xdr:colOff>857251</xdr:colOff>
      <xdr:row>82</xdr:row>
      <xdr:rowOff>771525</xdr:rowOff>
    </xdr:to>
    <xdr:sp macro="" textlink="">
      <xdr:nvSpPr>
        <xdr:cNvPr id="267" name="Triangolo isosce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447676" y="77257275"/>
          <a:ext cx="666750" cy="609600"/>
        </a:xfrm>
        <a:prstGeom prst="triangle">
          <a:avLst/>
        </a:prstGeom>
        <a:solidFill>
          <a:srgbClr val="FFC000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it-IT" sz="105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328613</xdr:colOff>
      <xdr:row>83</xdr:row>
      <xdr:rowOff>161926</xdr:rowOff>
    </xdr:from>
    <xdr:to>
      <xdr:col>1</xdr:col>
      <xdr:colOff>688180</xdr:colOff>
      <xdr:row>83</xdr:row>
      <xdr:rowOff>838200</xdr:rowOff>
    </xdr:to>
    <xdr:sp macro="" textlink="">
      <xdr:nvSpPr>
        <xdr:cNvPr id="268" name="Rettangolo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652463" y="64074676"/>
          <a:ext cx="359567" cy="676274"/>
        </a:xfrm>
        <a:prstGeom prst="rect">
          <a:avLst/>
        </a:prstGeom>
        <a:solidFill>
          <a:srgbClr val="FFC0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490511</xdr:colOff>
      <xdr:row>86</xdr:row>
      <xdr:rowOff>161925</xdr:rowOff>
    </xdr:from>
    <xdr:to>
      <xdr:col>1</xdr:col>
      <xdr:colOff>709586</xdr:colOff>
      <xdr:row>86</xdr:row>
      <xdr:rowOff>590550</xdr:rowOff>
    </xdr:to>
    <xdr:sp macro="" textlink="">
      <xdr:nvSpPr>
        <xdr:cNvPr id="271" name="Trapezio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747686" y="64084200"/>
          <a:ext cx="219075" cy="428625"/>
        </a:xfrm>
        <a:prstGeom prst="trapezoid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385737</xdr:colOff>
      <xdr:row>86</xdr:row>
      <xdr:rowOff>590550</xdr:rowOff>
    </xdr:from>
    <xdr:to>
      <xdr:col>1</xdr:col>
      <xdr:colOff>804837</xdr:colOff>
      <xdr:row>86</xdr:row>
      <xdr:rowOff>636269</xdr:rowOff>
    </xdr:to>
    <xdr:sp macro="" textlink="">
      <xdr:nvSpPr>
        <xdr:cNvPr id="272" name="Rettangolo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642912" y="64512825"/>
          <a:ext cx="419100" cy="45719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561950</xdr:colOff>
      <xdr:row>86</xdr:row>
      <xdr:rowOff>180975</xdr:rowOff>
    </xdr:from>
    <xdr:to>
      <xdr:col>1</xdr:col>
      <xdr:colOff>635768</xdr:colOff>
      <xdr:row>86</xdr:row>
      <xdr:rowOff>300038</xdr:rowOff>
    </xdr:to>
    <xdr:sp macro="" textlink="">
      <xdr:nvSpPr>
        <xdr:cNvPr id="273" name="Trapezio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819125" y="64103250"/>
          <a:ext cx="73818" cy="119063"/>
        </a:xfrm>
        <a:prstGeom prst="trapezoid">
          <a:avLst/>
        </a:prstGeom>
        <a:solidFill>
          <a:sysClr val="window" lastClr="FFFFFF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538138</xdr:colOff>
      <xdr:row>86</xdr:row>
      <xdr:rowOff>326231</xdr:rowOff>
    </xdr:from>
    <xdr:to>
      <xdr:col>1</xdr:col>
      <xdr:colOff>661962</xdr:colOff>
      <xdr:row>86</xdr:row>
      <xdr:rowOff>445294</xdr:rowOff>
    </xdr:to>
    <xdr:sp macro="" textlink="">
      <xdr:nvSpPr>
        <xdr:cNvPr id="274" name="Trapezio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795313" y="64248506"/>
          <a:ext cx="123824" cy="119063"/>
        </a:xfrm>
        <a:prstGeom prst="trapezoid">
          <a:avLst>
            <a:gd name="adj" fmla="val 17000"/>
          </a:avLst>
        </a:prstGeom>
        <a:solidFill>
          <a:sysClr val="window" lastClr="FFFFFF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514325</xdr:colOff>
      <xdr:row>86</xdr:row>
      <xdr:rowOff>464343</xdr:rowOff>
    </xdr:from>
    <xdr:to>
      <xdr:col>1</xdr:col>
      <xdr:colOff>683393</xdr:colOff>
      <xdr:row>86</xdr:row>
      <xdr:rowOff>583406</xdr:rowOff>
    </xdr:to>
    <xdr:sp macro="" textlink="">
      <xdr:nvSpPr>
        <xdr:cNvPr id="275" name="Trapezio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771500" y="64386618"/>
          <a:ext cx="169068" cy="119063"/>
        </a:xfrm>
        <a:prstGeom prst="trapezoid">
          <a:avLst>
            <a:gd name="adj" fmla="val 17000"/>
          </a:avLst>
        </a:prstGeom>
        <a:solidFill>
          <a:sysClr val="window" lastClr="FFFFFF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404796</xdr:colOff>
      <xdr:row>87</xdr:row>
      <xdr:rowOff>145256</xdr:rowOff>
    </xdr:from>
    <xdr:to>
      <xdr:col>1</xdr:col>
      <xdr:colOff>711977</xdr:colOff>
      <xdr:row>87</xdr:row>
      <xdr:rowOff>638175</xdr:rowOff>
    </xdr:to>
    <xdr:sp macro="" textlink="">
      <xdr:nvSpPr>
        <xdr:cNvPr id="276" name="Trapezio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661971" y="69363431"/>
          <a:ext cx="307181" cy="492919"/>
        </a:xfrm>
        <a:prstGeom prst="trapezoid">
          <a:avLst>
            <a:gd name="adj" fmla="val 20349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388130</xdr:colOff>
      <xdr:row>87</xdr:row>
      <xdr:rowOff>642937</xdr:rowOff>
    </xdr:from>
    <xdr:to>
      <xdr:col>1</xdr:col>
      <xdr:colOff>404799</xdr:colOff>
      <xdr:row>87</xdr:row>
      <xdr:rowOff>762000</xdr:rowOff>
    </xdr:to>
    <xdr:cxnSp macro="">
      <xdr:nvCxnSpPr>
        <xdr:cNvPr id="278" name="Connettore 1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/>
      </xdr:nvCxnSpPr>
      <xdr:spPr>
        <a:xfrm rot="5400000">
          <a:off x="594108" y="69912309"/>
          <a:ext cx="119063" cy="16669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711977</xdr:colOff>
      <xdr:row>87</xdr:row>
      <xdr:rowOff>631029</xdr:rowOff>
    </xdr:from>
    <xdr:to>
      <xdr:col>1</xdr:col>
      <xdr:colOff>728646</xdr:colOff>
      <xdr:row>87</xdr:row>
      <xdr:rowOff>773904</xdr:rowOff>
    </xdr:to>
    <xdr:cxnSp macro="">
      <xdr:nvCxnSpPr>
        <xdr:cNvPr id="281" name="Connettore 1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/>
      </xdr:nvCxnSpPr>
      <xdr:spPr>
        <a:xfrm rot="16200000" flipH="1">
          <a:off x="906049" y="69912307"/>
          <a:ext cx="142875" cy="16669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750076</xdr:colOff>
      <xdr:row>87</xdr:row>
      <xdr:rowOff>595312</xdr:rowOff>
    </xdr:from>
    <xdr:to>
      <xdr:col>1</xdr:col>
      <xdr:colOff>785794</xdr:colOff>
      <xdr:row>87</xdr:row>
      <xdr:rowOff>702466</xdr:rowOff>
    </xdr:to>
    <xdr:cxnSp macro="">
      <xdr:nvCxnSpPr>
        <xdr:cNvPr id="284" name="Connettore 1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/>
      </xdr:nvCxnSpPr>
      <xdr:spPr>
        <a:xfrm rot="16200000" flipH="1">
          <a:off x="971533" y="69849205"/>
          <a:ext cx="107154" cy="35718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438136</xdr:colOff>
      <xdr:row>87</xdr:row>
      <xdr:rowOff>623886</xdr:rowOff>
    </xdr:from>
    <xdr:to>
      <xdr:col>1</xdr:col>
      <xdr:colOff>459567</xdr:colOff>
      <xdr:row>87</xdr:row>
      <xdr:rowOff>704849</xdr:rowOff>
    </xdr:to>
    <xdr:cxnSp macro="">
      <xdr:nvCxnSpPr>
        <xdr:cNvPr id="292" name="Connettore 1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/>
      </xdr:nvCxnSpPr>
      <xdr:spPr>
        <a:xfrm rot="5400000">
          <a:off x="665545" y="69871827"/>
          <a:ext cx="80963" cy="21431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436049</xdr:colOff>
      <xdr:row>87</xdr:row>
      <xdr:rowOff>391716</xdr:rowOff>
    </xdr:from>
    <xdr:to>
      <xdr:col>1</xdr:col>
      <xdr:colOff>680722</xdr:colOff>
      <xdr:row>87</xdr:row>
      <xdr:rowOff>391716</xdr:rowOff>
    </xdr:to>
    <xdr:cxnSp macro="">
      <xdr:nvCxnSpPr>
        <xdr:cNvPr id="294" name="Connettore 1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stCxn id="276" idx="1"/>
          <a:endCxn id="276" idx="3"/>
        </xdr:cNvCxnSpPr>
      </xdr:nvCxnSpPr>
      <xdr:spPr>
        <a:xfrm rot="10800000" flipH="1">
          <a:off x="693224" y="69609891"/>
          <a:ext cx="244673" cy="0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309542</xdr:colOff>
      <xdr:row>89</xdr:row>
      <xdr:rowOff>440531</xdr:rowOff>
    </xdr:from>
    <xdr:to>
      <xdr:col>1</xdr:col>
      <xdr:colOff>816748</xdr:colOff>
      <xdr:row>89</xdr:row>
      <xdr:rowOff>578643</xdr:rowOff>
    </xdr:to>
    <xdr:sp macro="" textlink="">
      <xdr:nvSpPr>
        <xdr:cNvPr id="300" name="Cubo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566717" y="66382106"/>
          <a:ext cx="507206" cy="138112"/>
        </a:xfrm>
        <a:prstGeom prst="cube">
          <a:avLst>
            <a:gd name="adj" fmla="val 66346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116681</xdr:colOff>
      <xdr:row>93</xdr:row>
      <xdr:rowOff>202404</xdr:rowOff>
    </xdr:from>
    <xdr:to>
      <xdr:col>1</xdr:col>
      <xdr:colOff>714378</xdr:colOff>
      <xdr:row>93</xdr:row>
      <xdr:rowOff>690562</xdr:rowOff>
    </xdr:to>
    <xdr:sp macro="" textlink="">
      <xdr:nvSpPr>
        <xdr:cNvPr id="315" name="Figura a mano libera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 rot="16200000">
          <a:off x="495301" y="50820634"/>
          <a:ext cx="488158" cy="597697"/>
        </a:xfrm>
        <a:custGeom>
          <a:avLst/>
          <a:gdLst>
            <a:gd name="connsiteX0" fmla="*/ 0 w 385763"/>
            <a:gd name="connsiteY0" fmla="*/ 72628 h 581025"/>
            <a:gd name="connsiteX1" fmla="*/ 385763 w 385763"/>
            <a:gd name="connsiteY1" fmla="*/ 72628 h 581025"/>
            <a:gd name="connsiteX2" fmla="*/ 385763 w 385763"/>
            <a:gd name="connsiteY2" fmla="*/ 508397 h 581025"/>
            <a:gd name="connsiteX3" fmla="*/ 0 w 385763"/>
            <a:gd name="connsiteY3" fmla="*/ 508397 h 581025"/>
            <a:gd name="connsiteX4" fmla="*/ 0 w 385763"/>
            <a:gd name="connsiteY4" fmla="*/ 72628 h 581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85763" h="581025">
              <a:moveTo>
                <a:pt x="0" y="72628"/>
              </a:moveTo>
              <a:cubicBezTo>
                <a:pt x="128588" y="-169466"/>
                <a:pt x="257175" y="314722"/>
                <a:pt x="385763" y="72628"/>
              </a:cubicBezTo>
              <a:lnTo>
                <a:pt x="385763" y="508397"/>
              </a:lnTo>
              <a:cubicBezTo>
                <a:pt x="257175" y="750491"/>
                <a:pt x="128588" y="266303"/>
                <a:pt x="0" y="508397"/>
              </a:cubicBezTo>
              <a:lnTo>
                <a:pt x="0" y="72628"/>
              </a:lnTo>
              <a:close/>
            </a:path>
          </a:pathLst>
        </a:custGeom>
        <a:gradFill flip="none" rotWithShape="1">
          <a:gsLst>
            <a:gs pos="0">
              <a:srgbClr val="FFC000">
                <a:shade val="30000"/>
                <a:satMod val="115000"/>
              </a:srgbClr>
            </a:gs>
            <a:gs pos="50000">
              <a:srgbClr val="FFC000">
                <a:shade val="67500"/>
                <a:satMod val="115000"/>
              </a:srgbClr>
            </a:gs>
            <a:gs pos="100000">
              <a:srgbClr val="FFC000">
                <a:shade val="100000"/>
                <a:satMod val="115000"/>
              </a:srgbClr>
            </a:gs>
          </a:gsLst>
          <a:lin ang="18900000" scaled="1"/>
          <a:tileRect/>
        </a:gra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>
              <a:solidFill>
                <a:schemeClr val="lt1"/>
              </a:solidFill>
              <a:latin typeface="+mn-lt"/>
              <a:ea typeface="+mn-ea"/>
              <a:cs typeface="+mn-cs"/>
            </a:rPr>
            <a:t>ABC</a:t>
          </a:r>
        </a:p>
      </xdr:txBody>
    </xdr:sp>
    <xdr:clientData/>
  </xdr:twoCellAnchor>
  <xdr:twoCellAnchor>
    <xdr:from>
      <xdr:col>1</xdr:col>
      <xdr:colOff>350044</xdr:colOff>
      <xdr:row>93</xdr:row>
      <xdr:rowOff>95250</xdr:rowOff>
    </xdr:from>
    <xdr:to>
      <xdr:col>1</xdr:col>
      <xdr:colOff>564356</xdr:colOff>
      <xdr:row>93</xdr:row>
      <xdr:rowOff>314324</xdr:rowOff>
    </xdr:to>
    <xdr:sp macro="" textlink="">
      <xdr:nvSpPr>
        <xdr:cNvPr id="317" name="Arco a tutto sesto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673894" y="50768250"/>
          <a:ext cx="214312" cy="219074"/>
        </a:xfrm>
        <a:prstGeom prst="blockArc">
          <a:avLst>
            <a:gd name="adj1" fmla="val 10800013"/>
            <a:gd name="adj2" fmla="val 15"/>
            <a:gd name="adj3" fmla="val 11316"/>
          </a:avLst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71438</xdr:colOff>
      <xdr:row>53</xdr:row>
      <xdr:rowOff>307181</xdr:rowOff>
    </xdr:from>
    <xdr:to>
      <xdr:col>1</xdr:col>
      <xdr:colOff>1045369</xdr:colOff>
      <xdr:row>53</xdr:row>
      <xdr:rowOff>581025</xdr:rowOff>
    </xdr:to>
    <xdr:sp macro="" textlink="">
      <xdr:nvSpPr>
        <xdr:cNvPr id="322" name="Rettangolo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395288" y="31987331"/>
          <a:ext cx="973931" cy="273844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557213</xdr:colOff>
      <xdr:row>53</xdr:row>
      <xdr:rowOff>328612</xdr:rowOff>
    </xdr:from>
    <xdr:to>
      <xdr:col>1</xdr:col>
      <xdr:colOff>750094</xdr:colOff>
      <xdr:row>53</xdr:row>
      <xdr:rowOff>547687</xdr:rowOff>
    </xdr:to>
    <xdr:sp macro="" textlink="">
      <xdr:nvSpPr>
        <xdr:cNvPr id="323" name="Rettangolo arrotondato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881063" y="32008762"/>
          <a:ext cx="192881" cy="219075"/>
        </a:xfrm>
        <a:prstGeom prst="round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859631</xdr:colOff>
      <xdr:row>53</xdr:row>
      <xdr:rowOff>330994</xdr:rowOff>
    </xdr:from>
    <xdr:to>
      <xdr:col>1</xdr:col>
      <xdr:colOff>995363</xdr:colOff>
      <xdr:row>53</xdr:row>
      <xdr:rowOff>450057</xdr:rowOff>
    </xdr:to>
    <xdr:cxnSp macro="">
      <xdr:nvCxnSpPr>
        <xdr:cNvPr id="324" name="Connettore 1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/>
      </xdr:nvCxnSpPr>
      <xdr:spPr>
        <a:xfrm>
          <a:off x="1183481" y="32011144"/>
          <a:ext cx="135732" cy="11906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862013</xdr:colOff>
      <xdr:row>53</xdr:row>
      <xdr:rowOff>438151</xdr:rowOff>
    </xdr:from>
    <xdr:to>
      <xdr:col>1</xdr:col>
      <xdr:colOff>992983</xdr:colOff>
      <xdr:row>53</xdr:row>
      <xdr:rowOff>557213</xdr:rowOff>
    </xdr:to>
    <xdr:cxnSp macro="">
      <xdr:nvCxnSpPr>
        <xdr:cNvPr id="325" name="Connettore 1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/>
      </xdr:nvCxnSpPr>
      <xdr:spPr>
        <a:xfrm rot="10800000" flipV="1">
          <a:off x="1185863" y="32118301"/>
          <a:ext cx="130970" cy="119062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773906</xdr:colOff>
      <xdr:row>53</xdr:row>
      <xdr:rowOff>447676</xdr:rowOff>
    </xdr:from>
    <xdr:to>
      <xdr:col>1</xdr:col>
      <xdr:colOff>992982</xdr:colOff>
      <xdr:row>53</xdr:row>
      <xdr:rowOff>447679</xdr:rowOff>
    </xdr:to>
    <xdr:cxnSp macro="">
      <xdr:nvCxnSpPr>
        <xdr:cNvPr id="326" name="Connettore 1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/>
      </xdr:nvCxnSpPr>
      <xdr:spPr>
        <a:xfrm rot="10800000">
          <a:off x="1097756" y="32127826"/>
          <a:ext cx="219076" cy="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107156</xdr:colOff>
      <xdr:row>53</xdr:row>
      <xdr:rowOff>309563</xdr:rowOff>
    </xdr:from>
    <xdr:ext cx="311304" cy="264560"/>
    <xdr:sp macro="" textlink="">
      <xdr:nvSpPr>
        <xdr:cNvPr id="327" name="CasellaDiTesto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431006" y="31989713"/>
          <a:ext cx="3113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oneCellAnchor>
  <xdr:oneCellAnchor>
    <xdr:from>
      <xdr:col>1</xdr:col>
      <xdr:colOff>288131</xdr:colOff>
      <xdr:row>56</xdr:row>
      <xdr:rowOff>400050</xdr:rowOff>
    </xdr:from>
    <xdr:ext cx="343364" cy="264560"/>
    <xdr:sp macro="" textlink="">
      <xdr:nvSpPr>
        <xdr:cNvPr id="333" name="CasellaDiTesto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545306" y="59026425"/>
          <a:ext cx="3433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100" b="1">
              <a:solidFill>
                <a:schemeClr val="tx2"/>
              </a:solidFill>
            </a:rPr>
            <a:t>EG</a:t>
          </a:r>
        </a:p>
      </xdr:txBody>
    </xdr:sp>
    <xdr:clientData/>
  </xdr:oneCellAnchor>
  <xdr:twoCellAnchor>
    <xdr:from>
      <xdr:col>1</xdr:col>
      <xdr:colOff>514049</xdr:colOff>
      <xdr:row>80</xdr:row>
      <xdr:rowOff>157916</xdr:rowOff>
    </xdr:from>
    <xdr:to>
      <xdr:col>1</xdr:col>
      <xdr:colOff>730665</xdr:colOff>
      <xdr:row>80</xdr:row>
      <xdr:rowOff>368319</xdr:rowOff>
    </xdr:to>
    <xdr:sp macro="" textlink="">
      <xdr:nvSpPr>
        <xdr:cNvPr id="270" name="Luna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 rot="5205892">
          <a:off x="841005" y="60028960"/>
          <a:ext cx="210403" cy="216616"/>
        </a:xfrm>
        <a:prstGeom prst="moon">
          <a:avLst>
            <a:gd name="adj" fmla="val 26042"/>
          </a:avLst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250031</xdr:colOff>
      <xdr:row>72</xdr:row>
      <xdr:rowOff>314304</xdr:rowOff>
    </xdr:from>
    <xdr:to>
      <xdr:col>1</xdr:col>
      <xdr:colOff>583407</xdr:colOff>
      <xdr:row>72</xdr:row>
      <xdr:rowOff>419079</xdr:rowOff>
    </xdr:to>
    <xdr:sp macro="" textlink="">
      <xdr:nvSpPr>
        <xdr:cNvPr id="252" name="Rettangolo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507206" y="50101479"/>
          <a:ext cx="333376" cy="104775"/>
        </a:xfrm>
        <a:prstGeom prst="rect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271463</xdr:colOff>
      <xdr:row>72</xdr:row>
      <xdr:rowOff>330971</xdr:rowOff>
    </xdr:from>
    <xdr:to>
      <xdr:col>1</xdr:col>
      <xdr:colOff>317182</xdr:colOff>
      <xdr:row>72</xdr:row>
      <xdr:rowOff>376690</xdr:rowOff>
    </xdr:to>
    <xdr:sp macro="" textlink="">
      <xdr:nvSpPr>
        <xdr:cNvPr id="279" name="Ova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528638" y="50118146"/>
          <a:ext cx="45719" cy="45719"/>
        </a:xfrm>
        <a:prstGeom prst="ellipse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523875</xdr:colOff>
      <xdr:row>72</xdr:row>
      <xdr:rowOff>330971</xdr:rowOff>
    </xdr:from>
    <xdr:to>
      <xdr:col>1</xdr:col>
      <xdr:colOff>569594</xdr:colOff>
      <xdr:row>72</xdr:row>
      <xdr:rowOff>376690</xdr:rowOff>
    </xdr:to>
    <xdr:sp macro="" textlink="">
      <xdr:nvSpPr>
        <xdr:cNvPr id="282" name="Ova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781050" y="50118146"/>
          <a:ext cx="45719" cy="45719"/>
        </a:xfrm>
        <a:prstGeom prst="ellipse">
          <a:avLst/>
        </a:prstGeom>
        <a:solidFill>
          <a:schemeClr val="bg1">
            <a:lumMod val="9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278605</xdr:colOff>
      <xdr:row>72</xdr:row>
      <xdr:rowOff>319069</xdr:rowOff>
    </xdr:from>
    <xdr:to>
      <xdr:col>1</xdr:col>
      <xdr:colOff>571500</xdr:colOff>
      <xdr:row>72</xdr:row>
      <xdr:rowOff>423129</xdr:rowOff>
    </xdr:to>
    <xdr:sp macro="" textlink="">
      <xdr:nvSpPr>
        <xdr:cNvPr id="283" name="Figura a mano libera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 rot="5400000" flipH="1">
          <a:off x="630198" y="50011826"/>
          <a:ext cx="104060" cy="292895"/>
        </a:xfrm>
        <a:custGeom>
          <a:avLst/>
          <a:gdLst>
            <a:gd name="connsiteX0" fmla="*/ 1667 w 10000"/>
            <a:gd name="connsiteY0" fmla="*/ 0 h 10000"/>
            <a:gd name="connsiteX1" fmla="*/ 10000 w 10000"/>
            <a:gd name="connsiteY1" fmla="*/ 0 h 10000"/>
            <a:gd name="connsiteX2" fmla="*/ 8333 w 10000"/>
            <a:gd name="connsiteY2" fmla="*/ 5000 h 10000"/>
            <a:gd name="connsiteX3" fmla="*/ 10000 w 10000"/>
            <a:gd name="connsiteY3" fmla="*/ 10000 h 10000"/>
            <a:gd name="connsiteX4" fmla="*/ 1667 w 10000"/>
            <a:gd name="connsiteY4" fmla="*/ 10000 h 10000"/>
            <a:gd name="connsiteX5" fmla="*/ 30 w 10000"/>
            <a:gd name="connsiteY5" fmla="*/ 5945 h 10000"/>
            <a:gd name="connsiteX6" fmla="*/ 30 w 10000"/>
            <a:gd name="connsiteY6" fmla="*/ 4055 h 10000"/>
            <a:gd name="connsiteX7" fmla="*/ 1667 w 10000"/>
            <a:gd name="connsiteY7" fmla="*/ 0 h 10000"/>
            <a:gd name="connsiteX0" fmla="*/ 1677 w 10536"/>
            <a:gd name="connsiteY0" fmla="*/ 0 h 10000"/>
            <a:gd name="connsiteX1" fmla="*/ 10010 w 10536"/>
            <a:gd name="connsiteY1" fmla="*/ 0 h 10000"/>
            <a:gd name="connsiteX2" fmla="*/ 8343 w 10536"/>
            <a:gd name="connsiteY2" fmla="*/ 5000 h 10000"/>
            <a:gd name="connsiteX3" fmla="*/ 10536 w 10536"/>
            <a:gd name="connsiteY3" fmla="*/ 10000 h 10000"/>
            <a:gd name="connsiteX4" fmla="*/ 1677 w 10536"/>
            <a:gd name="connsiteY4" fmla="*/ 10000 h 10000"/>
            <a:gd name="connsiteX5" fmla="*/ 40 w 10536"/>
            <a:gd name="connsiteY5" fmla="*/ 5945 h 10000"/>
            <a:gd name="connsiteX6" fmla="*/ 40 w 10536"/>
            <a:gd name="connsiteY6" fmla="*/ 4055 h 10000"/>
            <a:gd name="connsiteX7" fmla="*/ 1677 w 10536"/>
            <a:gd name="connsiteY7" fmla="*/ 0 h 10000"/>
            <a:gd name="connsiteX0" fmla="*/ 1677 w 11063"/>
            <a:gd name="connsiteY0" fmla="*/ 0 h 10000"/>
            <a:gd name="connsiteX1" fmla="*/ 10010 w 11063"/>
            <a:gd name="connsiteY1" fmla="*/ 0 h 10000"/>
            <a:gd name="connsiteX2" fmla="*/ 10975 w 11063"/>
            <a:gd name="connsiteY2" fmla="*/ 4872 h 10000"/>
            <a:gd name="connsiteX3" fmla="*/ 10536 w 11063"/>
            <a:gd name="connsiteY3" fmla="*/ 10000 h 10000"/>
            <a:gd name="connsiteX4" fmla="*/ 1677 w 11063"/>
            <a:gd name="connsiteY4" fmla="*/ 10000 h 10000"/>
            <a:gd name="connsiteX5" fmla="*/ 40 w 11063"/>
            <a:gd name="connsiteY5" fmla="*/ 5945 h 10000"/>
            <a:gd name="connsiteX6" fmla="*/ 40 w 11063"/>
            <a:gd name="connsiteY6" fmla="*/ 4055 h 10000"/>
            <a:gd name="connsiteX7" fmla="*/ 1677 w 11063"/>
            <a:gd name="connsiteY7" fmla="*/ 0 h 10000"/>
            <a:gd name="connsiteX0" fmla="*/ 1677 w 12115"/>
            <a:gd name="connsiteY0" fmla="*/ 0 h 10000"/>
            <a:gd name="connsiteX1" fmla="*/ 10010 w 12115"/>
            <a:gd name="connsiteY1" fmla="*/ 0 h 10000"/>
            <a:gd name="connsiteX2" fmla="*/ 10975 w 12115"/>
            <a:gd name="connsiteY2" fmla="*/ 4872 h 10000"/>
            <a:gd name="connsiteX3" fmla="*/ 10536 w 12115"/>
            <a:gd name="connsiteY3" fmla="*/ 10000 h 10000"/>
            <a:gd name="connsiteX4" fmla="*/ 1677 w 12115"/>
            <a:gd name="connsiteY4" fmla="*/ 10000 h 10000"/>
            <a:gd name="connsiteX5" fmla="*/ 40 w 12115"/>
            <a:gd name="connsiteY5" fmla="*/ 5945 h 10000"/>
            <a:gd name="connsiteX6" fmla="*/ 40 w 12115"/>
            <a:gd name="connsiteY6" fmla="*/ 4055 h 10000"/>
            <a:gd name="connsiteX7" fmla="*/ 1677 w 12115"/>
            <a:gd name="connsiteY7" fmla="*/ 0 h 10000"/>
            <a:gd name="connsiteX0" fmla="*/ 1677 w 12203"/>
            <a:gd name="connsiteY0" fmla="*/ 0 h 10000"/>
            <a:gd name="connsiteX1" fmla="*/ 10010 w 12203"/>
            <a:gd name="connsiteY1" fmla="*/ 0 h 10000"/>
            <a:gd name="connsiteX2" fmla="*/ 10975 w 12203"/>
            <a:gd name="connsiteY2" fmla="*/ 4872 h 10000"/>
            <a:gd name="connsiteX3" fmla="*/ 10536 w 12203"/>
            <a:gd name="connsiteY3" fmla="*/ 10000 h 10000"/>
            <a:gd name="connsiteX4" fmla="*/ 1677 w 12203"/>
            <a:gd name="connsiteY4" fmla="*/ 10000 h 10000"/>
            <a:gd name="connsiteX5" fmla="*/ 40 w 12203"/>
            <a:gd name="connsiteY5" fmla="*/ 5945 h 10000"/>
            <a:gd name="connsiteX6" fmla="*/ 40 w 12203"/>
            <a:gd name="connsiteY6" fmla="*/ 4055 h 10000"/>
            <a:gd name="connsiteX7" fmla="*/ 1677 w 12203"/>
            <a:gd name="connsiteY7" fmla="*/ 0 h 10000"/>
            <a:gd name="connsiteX0" fmla="*/ 1677 w 13256"/>
            <a:gd name="connsiteY0" fmla="*/ 0 h 10000"/>
            <a:gd name="connsiteX1" fmla="*/ 10010 w 13256"/>
            <a:gd name="connsiteY1" fmla="*/ 0 h 10000"/>
            <a:gd name="connsiteX2" fmla="*/ 12028 w 13256"/>
            <a:gd name="connsiteY2" fmla="*/ 4872 h 10000"/>
            <a:gd name="connsiteX3" fmla="*/ 10536 w 13256"/>
            <a:gd name="connsiteY3" fmla="*/ 10000 h 10000"/>
            <a:gd name="connsiteX4" fmla="*/ 1677 w 13256"/>
            <a:gd name="connsiteY4" fmla="*/ 10000 h 10000"/>
            <a:gd name="connsiteX5" fmla="*/ 40 w 13256"/>
            <a:gd name="connsiteY5" fmla="*/ 5945 h 10000"/>
            <a:gd name="connsiteX6" fmla="*/ 40 w 13256"/>
            <a:gd name="connsiteY6" fmla="*/ 4055 h 10000"/>
            <a:gd name="connsiteX7" fmla="*/ 1677 w 13256"/>
            <a:gd name="connsiteY7" fmla="*/ 0 h 10000"/>
            <a:gd name="connsiteX0" fmla="*/ 1677 w 13168"/>
            <a:gd name="connsiteY0" fmla="*/ 0 h 10000"/>
            <a:gd name="connsiteX1" fmla="*/ 10010 w 13168"/>
            <a:gd name="connsiteY1" fmla="*/ 0 h 10000"/>
            <a:gd name="connsiteX2" fmla="*/ 12028 w 13168"/>
            <a:gd name="connsiteY2" fmla="*/ 4872 h 10000"/>
            <a:gd name="connsiteX3" fmla="*/ 10536 w 13168"/>
            <a:gd name="connsiteY3" fmla="*/ 10000 h 10000"/>
            <a:gd name="connsiteX4" fmla="*/ 1677 w 13168"/>
            <a:gd name="connsiteY4" fmla="*/ 10000 h 10000"/>
            <a:gd name="connsiteX5" fmla="*/ 40 w 13168"/>
            <a:gd name="connsiteY5" fmla="*/ 5945 h 10000"/>
            <a:gd name="connsiteX6" fmla="*/ 40 w 13168"/>
            <a:gd name="connsiteY6" fmla="*/ 4055 h 10000"/>
            <a:gd name="connsiteX7" fmla="*/ 1677 w 13168"/>
            <a:gd name="connsiteY7" fmla="*/ 0 h 10000"/>
            <a:gd name="connsiteX0" fmla="*/ 1677 w 12466"/>
            <a:gd name="connsiteY0" fmla="*/ 0 h 10000"/>
            <a:gd name="connsiteX1" fmla="*/ 10010 w 12466"/>
            <a:gd name="connsiteY1" fmla="*/ 0 h 10000"/>
            <a:gd name="connsiteX2" fmla="*/ 12028 w 12466"/>
            <a:gd name="connsiteY2" fmla="*/ 4872 h 10000"/>
            <a:gd name="connsiteX3" fmla="*/ 10536 w 12466"/>
            <a:gd name="connsiteY3" fmla="*/ 10000 h 10000"/>
            <a:gd name="connsiteX4" fmla="*/ 1677 w 12466"/>
            <a:gd name="connsiteY4" fmla="*/ 10000 h 10000"/>
            <a:gd name="connsiteX5" fmla="*/ 40 w 12466"/>
            <a:gd name="connsiteY5" fmla="*/ 5945 h 10000"/>
            <a:gd name="connsiteX6" fmla="*/ 40 w 12466"/>
            <a:gd name="connsiteY6" fmla="*/ 4055 h 10000"/>
            <a:gd name="connsiteX7" fmla="*/ 1677 w 12466"/>
            <a:gd name="connsiteY7" fmla="*/ 0 h 10000"/>
            <a:gd name="connsiteX0" fmla="*/ 1749 w 12538"/>
            <a:gd name="connsiteY0" fmla="*/ 0 h 10000"/>
            <a:gd name="connsiteX1" fmla="*/ 10082 w 12538"/>
            <a:gd name="connsiteY1" fmla="*/ 0 h 10000"/>
            <a:gd name="connsiteX2" fmla="*/ 12100 w 12538"/>
            <a:gd name="connsiteY2" fmla="*/ 4872 h 10000"/>
            <a:gd name="connsiteX3" fmla="*/ 10608 w 12538"/>
            <a:gd name="connsiteY3" fmla="*/ 10000 h 10000"/>
            <a:gd name="connsiteX4" fmla="*/ 1749 w 12538"/>
            <a:gd name="connsiteY4" fmla="*/ 10000 h 10000"/>
            <a:gd name="connsiteX5" fmla="*/ 112 w 12538"/>
            <a:gd name="connsiteY5" fmla="*/ 4055 h 10000"/>
            <a:gd name="connsiteX6" fmla="*/ 1749 w 12538"/>
            <a:gd name="connsiteY6" fmla="*/ 0 h 10000"/>
            <a:gd name="connsiteX0" fmla="*/ 1749 w 12538"/>
            <a:gd name="connsiteY0" fmla="*/ 0 h 10000"/>
            <a:gd name="connsiteX1" fmla="*/ 10082 w 12538"/>
            <a:gd name="connsiteY1" fmla="*/ 0 h 10000"/>
            <a:gd name="connsiteX2" fmla="*/ 12100 w 12538"/>
            <a:gd name="connsiteY2" fmla="*/ 4872 h 10000"/>
            <a:gd name="connsiteX3" fmla="*/ 10608 w 12538"/>
            <a:gd name="connsiteY3" fmla="*/ 10000 h 10000"/>
            <a:gd name="connsiteX4" fmla="*/ 1749 w 12538"/>
            <a:gd name="connsiteY4" fmla="*/ 10000 h 10000"/>
            <a:gd name="connsiteX5" fmla="*/ 112 w 12538"/>
            <a:gd name="connsiteY5" fmla="*/ 5081 h 10000"/>
            <a:gd name="connsiteX6" fmla="*/ 1749 w 12538"/>
            <a:gd name="connsiteY6" fmla="*/ 0 h 10000"/>
            <a:gd name="connsiteX0" fmla="*/ 1749 w 12538"/>
            <a:gd name="connsiteY0" fmla="*/ 0 h 10000"/>
            <a:gd name="connsiteX1" fmla="*/ 10082 w 12538"/>
            <a:gd name="connsiteY1" fmla="*/ 0 h 10000"/>
            <a:gd name="connsiteX2" fmla="*/ 12100 w 12538"/>
            <a:gd name="connsiteY2" fmla="*/ 4872 h 10000"/>
            <a:gd name="connsiteX3" fmla="*/ 10608 w 12538"/>
            <a:gd name="connsiteY3" fmla="*/ 10000 h 10000"/>
            <a:gd name="connsiteX4" fmla="*/ 1749 w 12538"/>
            <a:gd name="connsiteY4" fmla="*/ 10000 h 10000"/>
            <a:gd name="connsiteX5" fmla="*/ 2743 w 12538"/>
            <a:gd name="connsiteY5" fmla="*/ 5081 h 10000"/>
            <a:gd name="connsiteX6" fmla="*/ 1749 w 12538"/>
            <a:gd name="connsiteY6" fmla="*/ 0 h 10000"/>
            <a:gd name="connsiteX0" fmla="*/ 799 w 11588"/>
            <a:gd name="connsiteY0" fmla="*/ 0 h 10000"/>
            <a:gd name="connsiteX1" fmla="*/ 9132 w 11588"/>
            <a:gd name="connsiteY1" fmla="*/ 0 h 10000"/>
            <a:gd name="connsiteX2" fmla="*/ 11150 w 11588"/>
            <a:gd name="connsiteY2" fmla="*/ 4872 h 10000"/>
            <a:gd name="connsiteX3" fmla="*/ 9658 w 11588"/>
            <a:gd name="connsiteY3" fmla="*/ 10000 h 10000"/>
            <a:gd name="connsiteX4" fmla="*/ 799 w 11588"/>
            <a:gd name="connsiteY4" fmla="*/ 10000 h 10000"/>
            <a:gd name="connsiteX5" fmla="*/ 1793 w 11588"/>
            <a:gd name="connsiteY5" fmla="*/ 5081 h 10000"/>
            <a:gd name="connsiteX6" fmla="*/ 799 w 11588"/>
            <a:gd name="connsiteY6" fmla="*/ 0 h 10000"/>
            <a:gd name="connsiteX0" fmla="*/ 799 w 11500"/>
            <a:gd name="connsiteY0" fmla="*/ 0 h 10000"/>
            <a:gd name="connsiteX1" fmla="*/ 9132 w 11500"/>
            <a:gd name="connsiteY1" fmla="*/ 0 h 10000"/>
            <a:gd name="connsiteX2" fmla="*/ 11150 w 11500"/>
            <a:gd name="connsiteY2" fmla="*/ 4872 h 10000"/>
            <a:gd name="connsiteX3" fmla="*/ 9658 w 11500"/>
            <a:gd name="connsiteY3" fmla="*/ 10000 h 10000"/>
            <a:gd name="connsiteX4" fmla="*/ 799 w 11500"/>
            <a:gd name="connsiteY4" fmla="*/ 10000 h 10000"/>
            <a:gd name="connsiteX5" fmla="*/ 1793 w 11500"/>
            <a:gd name="connsiteY5" fmla="*/ 5081 h 10000"/>
            <a:gd name="connsiteX6" fmla="*/ 799 w 11500"/>
            <a:gd name="connsiteY6" fmla="*/ 0 h 10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1500" h="10000">
              <a:moveTo>
                <a:pt x="799" y="0"/>
              </a:moveTo>
              <a:lnTo>
                <a:pt x="9132" y="0"/>
              </a:lnTo>
              <a:cubicBezTo>
                <a:pt x="8211" y="0"/>
                <a:pt x="11325" y="1411"/>
                <a:pt x="11150" y="4872"/>
              </a:cubicBezTo>
              <a:cubicBezTo>
                <a:pt x="11500" y="8462"/>
                <a:pt x="8737" y="10000"/>
                <a:pt x="9658" y="10000"/>
              </a:cubicBezTo>
              <a:lnTo>
                <a:pt x="799" y="10000"/>
              </a:lnTo>
              <a:cubicBezTo>
                <a:pt x="1418" y="8753"/>
                <a:pt x="1793" y="6748"/>
                <a:pt x="1793" y="5081"/>
              </a:cubicBezTo>
              <a:cubicBezTo>
                <a:pt x="1944" y="2727"/>
                <a:pt x="0" y="0"/>
                <a:pt x="799" y="0"/>
              </a:cubicBezTo>
              <a:close/>
            </a:path>
          </a:pathLst>
        </a:cu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295275</xdr:colOff>
      <xdr:row>72</xdr:row>
      <xdr:rowOff>230959</xdr:rowOff>
    </xdr:from>
    <xdr:to>
      <xdr:col>1</xdr:col>
      <xdr:colOff>545306</xdr:colOff>
      <xdr:row>72</xdr:row>
      <xdr:rowOff>709590</xdr:rowOff>
    </xdr:to>
    <xdr:sp macro="" textlink="">
      <xdr:nvSpPr>
        <xdr:cNvPr id="285" name="Cilindro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552450" y="50018134"/>
          <a:ext cx="250031" cy="478631"/>
        </a:xfrm>
        <a:prstGeom prst="can">
          <a:avLst/>
        </a:prstGeom>
        <a:noFill/>
        <a:ln w="3175"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145256</xdr:colOff>
      <xdr:row>72</xdr:row>
      <xdr:rowOff>340498</xdr:rowOff>
    </xdr:from>
    <xdr:to>
      <xdr:col>1</xdr:col>
      <xdr:colOff>278606</xdr:colOff>
      <xdr:row>72</xdr:row>
      <xdr:rowOff>421460</xdr:rowOff>
    </xdr:to>
    <xdr:sp macro="" textlink="">
      <xdr:nvSpPr>
        <xdr:cNvPr id="286" name="Rettangolo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402431" y="50127673"/>
          <a:ext cx="133350" cy="80962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178595</xdr:colOff>
      <xdr:row>72</xdr:row>
      <xdr:rowOff>373834</xdr:rowOff>
    </xdr:from>
    <xdr:to>
      <xdr:col>1</xdr:col>
      <xdr:colOff>224314</xdr:colOff>
      <xdr:row>72</xdr:row>
      <xdr:rowOff>419553</xdr:rowOff>
    </xdr:to>
    <xdr:sp macro="" textlink="">
      <xdr:nvSpPr>
        <xdr:cNvPr id="287" name="Ova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435770" y="50161009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571500</xdr:colOff>
      <xdr:row>72</xdr:row>
      <xdr:rowOff>354784</xdr:rowOff>
    </xdr:from>
    <xdr:to>
      <xdr:col>1</xdr:col>
      <xdr:colOff>704850</xdr:colOff>
      <xdr:row>72</xdr:row>
      <xdr:rowOff>435746</xdr:rowOff>
    </xdr:to>
    <xdr:sp macro="" textlink="">
      <xdr:nvSpPr>
        <xdr:cNvPr id="288" name="Rettangolo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828675" y="50141959"/>
          <a:ext cx="133350" cy="80962"/>
        </a:xfrm>
        <a:prstGeom prst="rect">
          <a:avLst/>
        </a:prstGeom>
        <a:solidFill>
          <a:schemeClr val="bg1">
            <a:lumMod val="7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619126</xdr:colOff>
      <xdr:row>72</xdr:row>
      <xdr:rowOff>380977</xdr:rowOff>
    </xdr:from>
    <xdr:to>
      <xdr:col>1</xdr:col>
      <xdr:colOff>664845</xdr:colOff>
      <xdr:row>72</xdr:row>
      <xdr:rowOff>426696</xdr:rowOff>
    </xdr:to>
    <xdr:sp macro="" textlink="">
      <xdr:nvSpPr>
        <xdr:cNvPr id="289" name="Ova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876301" y="50168152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107157</xdr:colOff>
      <xdr:row>72</xdr:row>
      <xdr:rowOff>409553</xdr:rowOff>
    </xdr:from>
    <xdr:to>
      <xdr:col>1</xdr:col>
      <xdr:colOff>733425</xdr:colOff>
      <xdr:row>72</xdr:row>
      <xdr:rowOff>585764</xdr:rowOff>
    </xdr:to>
    <xdr:sp macro="" textlink="">
      <xdr:nvSpPr>
        <xdr:cNvPr id="290" name="Figura a mano libera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 flipH="1">
          <a:off x="364332" y="50196728"/>
          <a:ext cx="626268" cy="176211"/>
        </a:xfrm>
        <a:custGeom>
          <a:avLst/>
          <a:gdLst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0" fmla="*/ 217884 w 581025"/>
            <a:gd name="connsiteY0" fmla="*/ 7739 h 171450"/>
            <a:gd name="connsiteX1" fmla="*/ 206846 w 581025"/>
            <a:gd name="connsiteY1" fmla="*/ 14858 h 171450"/>
            <a:gd name="connsiteX2" fmla="*/ 199727 w 581025"/>
            <a:gd name="connsiteY2" fmla="*/ 15478 h 171450"/>
            <a:gd name="connsiteX3" fmla="*/ 163413 w 581025"/>
            <a:gd name="connsiteY3" fmla="*/ 15479 h 171450"/>
            <a:gd name="connsiteX4" fmla="*/ 145256 w 581025"/>
            <a:gd name="connsiteY4" fmla="*/ 23218 h 171450"/>
            <a:gd name="connsiteX5" fmla="*/ 163413 w 581025"/>
            <a:gd name="connsiteY5" fmla="*/ 30957 h 171450"/>
            <a:gd name="connsiteX6" fmla="*/ 217884 w 581025"/>
            <a:gd name="connsiteY6" fmla="*/ 30957 h 171450"/>
            <a:gd name="connsiteX7" fmla="*/ 217884 w 581025"/>
            <a:gd name="connsiteY7" fmla="*/ 7739 h 171450"/>
            <a:gd name="connsiteX8" fmla="*/ 363141 w 581025"/>
            <a:gd name="connsiteY8" fmla="*/ 7739 h 171450"/>
            <a:gd name="connsiteX9" fmla="*/ 381298 w 581025"/>
            <a:gd name="connsiteY9" fmla="*/ 15478 h 171450"/>
            <a:gd name="connsiteX10" fmla="*/ 417612 w 581025"/>
            <a:gd name="connsiteY10" fmla="*/ 15479 h 171450"/>
            <a:gd name="connsiteX11" fmla="*/ 428396 w 581025"/>
            <a:gd name="connsiteY11" fmla="*/ 16992 h 171450"/>
            <a:gd name="connsiteX12" fmla="*/ 428396 w 581025"/>
            <a:gd name="connsiteY12" fmla="*/ 29444 h 171450"/>
            <a:gd name="connsiteX13" fmla="*/ 417612 w 581025"/>
            <a:gd name="connsiteY13" fmla="*/ 30957 h 171450"/>
            <a:gd name="connsiteX14" fmla="*/ 363141 w 581025"/>
            <a:gd name="connsiteY14" fmla="*/ 30957 h 171450"/>
            <a:gd name="connsiteX15" fmla="*/ 363141 w 581025"/>
            <a:gd name="connsiteY15" fmla="*/ 7739 h 171450"/>
            <a:gd name="connsiteX0" fmla="*/ 0 w 581025"/>
            <a:gd name="connsiteY0" fmla="*/ 0 h 171450"/>
            <a:gd name="connsiteX1" fmla="*/ 199727 w 581025"/>
            <a:gd name="connsiteY1" fmla="*/ 0 h 171450"/>
            <a:gd name="connsiteX2" fmla="*/ 210511 w 581025"/>
            <a:gd name="connsiteY2" fmla="*/ 1513 h 171450"/>
            <a:gd name="connsiteX3" fmla="*/ 210511 w 581025"/>
            <a:gd name="connsiteY3" fmla="*/ 13965 h 171450"/>
            <a:gd name="connsiteX4" fmla="*/ 199727 w 581025"/>
            <a:gd name="connsiteY4" fmla="*/ 15478 h 171450"/>
            <a:gd name="connsiteX5" fmla="*/ 163413 w 581025"/>
            <a:gd name="connsiteY5" fmla="*/ 15479 h 171450"/>
            <a:gd name="connsiteX6" fmla="*/ 145256 w 581025"/>
            <a:gd name="connsiteY6" fmla="*/ 23218 h 171450"/>
            <a:gd name="connsiteX7" fmla="*/ 163413 w 581025"/>
            <a:gd name="connsiteY7" fmla="*/ 30957 h 171450"/>
            <a:gd name="connsiteX8" fmla="*/ 417612 w 581025"/>
            <a:gd name="connsiteY8" fmla="*/ 30957 h 171450"/>
            <a:gd name="connsiteX9" fmla="*/ 435769 w 581025"/>
            <a:gd name="connsiteY9" fmla="*/ 23218 h 171450"/>
            <a:gd name="connsiteX10" fmla="*/ 417612 w 581025"/>
            <a:gd name="connsiteY10" fmla="*/ 15479 h 171450"/>
            <a:gd name="connsiteX11" fmla="*/ 381298 w 581025"/>
            <a:gd name="connsiteY11" fmla="*/ 15479 h 171450"/>
            <a:gd name="connsiteX12" fmla="*/ 370514 w 581025"/>
            <a:gd name="connsiteY12" fmla="*/ 13966 h 171450"/>
            <a:gd name="connsiteX13" fmla="*/ 370514 w 581025"/>
            <a:gd name="connsiteY13" fmla="*/ 1514 h 171450"/>
            <a:gd name="connsiteX14" fmla="*/ 381298 w 581025"/>
            <a:gd name="connsiteY14" fmla="*/ 1 h 171450"/>
            <a:gd name="connsiteX15" fmla="*/ 581025 w 581025"/>
            <a:gd name="connsiteY15" fmla="*/ 0 h 171450"/>
            <a:gd name="connsiteX16" fmla="*/ 508397 w 581025"/>
            <a:gd name="connsiteY16" fmla="*/ 70246 h 171450"/>
            <a:gd name="connsiteX17" fmla="*/ 581025 w 581025"/>
            <a:gd name="connsiteY17" fmla="*/ 140493 h 171450"/>
            <a:gd name="connsiteX18" fmla="*/ 435769 w 581025"/>
            <a:gd name="connsiteY18" fmla="*/ 140493 h 171450"/>
            <a:gd name="connsiteX19" fmla="*/ 435769 w 581025"/>
            <a:gd name="connsiteY19" fmla="*/ 163711 h 171450"/>
            <a:gd name="connsiteX20" fmla="*/ 424731 w 581025"/>
            <a:gd name="connsiteY20" fmla="*/ 170830 h 171450"/>
            <a:gd name="connsiteX21" fmla="*/ 417612 w 581025"/>
            <a:gd name="connsiteY21" fmla="*/ 171450 h 171450"/>
            <a:gd name="connsiteX22" fmla="*/ 163413 w 581025"/>
            <a:gd name="connsiteY22" fmla="*/ 171450 h 171450"/>
            <a:gd name="connsiteX23" fmla="*/ 156294 w 581025"/>
            <a:gd name="connsiteY23" fmla="*/ 170830 h 171450"/>
            <a:gd name="connsiteX24" fmla="*/ 145256 w 581025"/>
            <a:gd name="connsiteY24" fmla="*/ 163711 h 171450"/>
            <a:gd name="connsiteX25" fmla="*/ 145256 w 581025"/>
            <a:gd name="connsiteY25" fmla="*/ 140493 h 171450"/>
            <a:gd name="connsiteX26" fmla="*/ 0 w 581025"/>
            <a:gd name="connsiteY26" fmla="*/ 140493 h 171450"/>
            <a:gd name="connsiteX27" fmla="*/ 72628 w 581025"/>
            <a:gd name="connsiteY27" fmla="*/ 70246 h 171450"/>
            <a:gd name="connsiteX28" fmla="*/ 0 w 581025"/>
            <a:gd name="connsiteY28" fmla="*/ 0 h 171450"/>
            <a:gd name="connsiteX29" fmla="*/ 217884 w 581025"/>
            <a:gd name="connsiteY29" fmla="*/ 7739 h 171450"/>
            <a:gd name="connsiteX30" fmla="*/ 217884 w 581025"/>
            <a:gd name="connsiteY30" fmla="*/ 30957 h 171450"/>
            <a:gd name="connsiteX31" fmla="*/ 363141 w 581025"/>
            <a:gd name="connsiteY31" fmla="*/ 30957 h 171450"/>
            <a:gd name="connsiteX32" fmla="*/ 363141 w 581025"/>
            <a:gd name="connsiteY32" fmla="*/ 7739 h 171450"/>
            <a:gd name="connsiteX33" fmla="*/ 145256 w 581025"/>
            <a:gd name="connsiteY33" fmla="*/ 140493 h 171450"/>
            <a:gd name="connsiteX34" fmla="*/ 145256 w 581025"/>
            <a:gd name="connsiteY34" fmla="*/ 23218 h 171450"/>
            <a:gd name="connsiteX35" fmla="*/ 435769 w 581025"/>
            <a:gd name="connsiteY35" fmla="*/ 23218 h 171450"/>
            <a:gd name="connsiteX36" fmla="*/ 435769 w 581025"/>
            <a:gd name="connsiteY36" fmla="*/ 140493 h 17145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0" fmla="*/ 217884 w 581025"/>
            <a:gd name="connsiteY0" fmla="*/ 7739 h 197640"/>
            <a:gd name="connsiteX1" fmla="*/ 206846 w 581025"/>
            <a:gd name="connsiteY1" fmla="*/ 14858 h 197640"/>
            <a:gd name="connsiteX2" fmla="*/ 199727 w 581025"/>
            <a:gd name="connsiteY2" fmla="*/ 15478 h 197640"/>
            <a:gd name="connsiteX3" fmla="*/ 163413 w 581025"/>
            <a:gd name="connsiteY3" fmla="*/ 15479 h 197640"/>
            <a:gd name="connsiteX4" fmla="*/ 145256 w 581025"/>
            <a:gd name="connsiteY4" fmla="*/ 23218 h 197640"/>
            <a:gd name="connsiteX5" fmla="*/ 163413 w 581025"/>
            <a:gd name="connsiteY5" fmla="*/ 30957 h 197640"/>
            <a:gd name="connsiteX6" fmla="*/ 217884 w 581025"/>
            <a:gd name="connsiteY6" fmla="*/ 30957 h 197640"/>
            <a:gd name="connsiteX7" fmla="*/ 217884 w 581025"/>
            <a:gd name="connsiteY7" fmla="*/ 7739 h 197640"/>
            <a:gd name="connsiteX8" fmla="*/ 363141 w 581025"/>
            <a:gd name="connsiteY8" fmla="*/ 7739 h 197640"/>
            <a:gd name="connsiteX9" fmla="*/ 381298 w 581025"/>
            <a:gd name="connsiteY9" fmla="*/ 15478 h 197640"/>
            <a:gd name="connsiteX10" fmla="*/ 417612 w 581025"/>
            <a:gd name="connsiteY10" fmla="*/ 15479 h 197640"/>
            <a:gd name="connsiteX11" fmla="*/ 428396 w 581025"/>
            <a:gd name="connsiteY11" fmla="*/ 16992 h 197640"/>
            <a:gd name="connsiteX12" fmla="*/ 428396 w 581025"/>
            <a:gd name="connsiteY12" fmla="*/ 29444 h 197640"/>
            <a:gd name="connsiteX13" fmla="*/ 417612 w 581025"/>
            <a:gd name="connsiteY13" fmla="*/ 30957 h 197640"/>
            <a:gd name="connsiteX14" fmla="*/ 363141 w 581025"/>
            <a:gd name="connsiteY14" fmla="*/ 30957 h 197640"/>
            <a:gd name="connsiteX15" fmla="*/ 363141 w 581025"/>
            <a:gd name="connsiteY15" fmla="*/ 7739 h 197640"/>
            <a:gd name="connsiteX0" fmla="*/ 0 w 581025"/>
            <a:gd name="connsiteY0" fmla="*/ 0 h 197640"/>
            <a:gd name="connsiteX1" fmla="*/ 199727 w 581025"/>
            <a:gd name="connsiteY1" fmla="*/ 0 h 197640"/>
            <a:gd name="connsiteX2" fmla="*/ 210511 w 581025"/>
            <a:gd name="connsiteY2" fmla="*/ 1513 h 197640"/>
            <a:gd name="connsiteX3" fmla="*/ 210511 w 581025"/>
            <a:gd name="connsiteY3" fmla="*/ 13965 h 197640"/>
            <a:gd name="connsiteX4" fmla="*/ 199727 w 581025"/>
            <a:gd name="connsiteY4" fmla="*/ 15478 h 197640"/>
            <a:gd name="connsiteX5" fmla="*/ 163413 w 581025"/>
            <a:gd name="connsiteY5" fmla="*/ 15479 h 197640"/>
            <a:gd name="connsiteX6" fmla="*/ 145256 w 581025"/>
            <a:gd name="connsiteY6" fmla="*/ 23218 h 197640"/>
            <a:gd name="connsiteX7" fmla="*/ 163413 w 581025"/>
            <a:gd name="connsiteY7" fmla="*/ 30957 h 197640"/>
            <a:gd name="connsiteX8" fmla="*/ 417612 w 581025"/>
            <a:gd name="connsiteY8" fmla="*/ 30957 h 197640"/>
            <a:gd name="connsiteX9" fmla="*/ 435769 w 581025"/>
            <a:gd name="connsiteY9" fmla="*/ 23218 h 197640"/>
            <a:gd name="connsiteX10" fmla="*/ 417612 w 581025"/>
            <a:gd name="connsiteY10" fmla="*/ 15479 h 197640"/>
            <a:gd name="connsiteX11" fmla="*/ 381298 w 581025"/>
            <a:gd name="connsiteY11" fmla="*/ 15479 h 197640"/>
            <a:gd name="connsiteX12" fmla="*/ 370514 w 581025"/>
            <a:gd name="connsiteY12" fmla="*/ 13966 h 197640"/>
            <a:gd name="connsiteX13" fmla="*/ 370514 w 581025"/>
            <a:gd name="connsiteY13" fmla="*/ 1514 h 197640"/>
            <a:gd name="connsiteX14" fmla="*/ 381298 w 581025"/>
            <a:gd name="connsiteY14" fmla="*/ 1 h 197640"/>
            <a:gd name="connsiteX15" fmla="*/ 581025 w 581025"/>
            <a:gd name="connsiteY15" fmla="*/ 0 h 197640"/>
            <a:gd name="connsiteX16" fmla="*/ 508397 w 581025"/>
            <a:gd name="connsiteY16" fmla="*/ 70246 h 197640"/>
            <a:gd name="connsiteX17" fmla="*/ 581025 w 581025"/>
            <a:gd name="connsiteY17" fmla="*/ 140493 h 197640"/>
            <a:gd name="connsiteX18" fmla="*/ 435769 w 581025"/>
            <a:gd name="connsiteY18" fmla="*/ 140493 h 197640"/>
            <a:gd name="connsiteX19" fmla="*/ 435769 w 581025"/>
            <a:gd name="connsiteY19" fmla="*/ 163711 h 197640"/>
            <a:gd name="connsiteX20" fmla="*/ 424731 w 581025"/>
            <a:gd name="connsiteY20" fmla="*/ 170830 h 197640"/>
            <a:gd name="connsiteX21" fmla="*/ 417612 w 581025"/>
            <a:gd name="connsiteY21" fmla="*/ 171450 h 197640"/>
            <a:gd name="connsiteX22" fmla="*/ 163413 w 581025"/>
            <a:gd name="connsiteY22" fmla="*/ 171450 h 197640"/>
            <a:gd name="connsiteX23" fmla="*/ 156294 w 581025"/>
            <a:gd name="connsiteY23" fmla="*/ 170830 h 197640"/>
            <a:gd name="connsiteX24" fmla="*/ 145256 w 581025"/>
            <a:gd name="connsiteY24" fmla="*/ 163711 h 197640"/>
            <a:gd name="connsiteX25" fmla="*/ 145256 w 581025"/>
            <a:gd name="connsiteY25" fmla="*/ 140493 h 197640"/>
            <a:gd name="connsiteX26" fmla="*/ 0 w 581025"/>
            <a:gd name="connsiteY26" fmla="*/ 140493 h 197640"/>
            <a:gd name="connsiteX27" fmla="*/ 72628 w 581025"/>
            <a:gd name="connsiteY27" fmla="*/ 70246 h 197640"/>
            <a:gd name="connsiteX28" fmla="*/ 0 w 581025"/>
            <a:gd name="connsiteY28" fmla="*/ 0 h 197640"/>
            <a:gd name="connsiteX29" fmla="*/ 217884 w 581025"/>
            <a:gd name="connsiteY29" fmla="*/ 7739 h 197640"/>
            <a:gd name="connsiteX30" fmla="*/ 217884 w 581025"/>
            <a:gd name="connsiteY30" fmla="*/ 30957 h 197640"/>
            <a:gd name="connsiteX31" fmla="*/ 363141 w 581025"/>
            <a:gd name="connsiteY31" fmla="*/ 30957 h 197640"/>
            <a:gd name="connsiteX32" fmla="*/ 363141 w 581025"/>
            <a:gd name="connsiteY32" fmla="*/ 7739 h 197640"/>
            <a:gd name="connsiteX33" fmla="*/ 145256 w 581025"/>
            <a:gd name="connsiteY33" fmla="*/ 140493 h 197640"/>
            <a:gd name="connsiteX34" fmla="*/ 145256 w 581025"/>
            <a:gd name="connsiteY34" fmla="*/ 23218 h 197640"/>
            <a:gd name="connsiteX35" fmla="*/ 435769 w 581025"/>
            <a:gd name="connsiteY35" fmla="*/ 23218 h 197640"/>
            <a:gd name="connsiteX36" fmla="*/ 435769 w 581025"/>
            <a:gd name="connsiteY36" fmla="*/ 140493 h 197640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0" fmla="*/ 217884 w 581025"/>
            <a:gd name="connsiteY0" fmla="*/ 7739 h 204783"/>
            <a:gd name="connsiteX1" fmla="*/ 206846 w 581025"/>
            <a:gd name="connsiteY1" fmla="*/ 14858 h 204783"/>
            <a:gd name="connsiteX2" fmla="*/ 199727 w 581025"/>
            <a:gd name="connsiteY2" fmla="*/ 15478 h 204783"/>
            <a:gd name="connsiteX3" fmla="*/ 163413 w 581025"/>
            <a:gd name="connsiteY3" fmla="*/ 15479 h 204783"/>
            <a:gd name="connsiteX4" fmla="*/ 145256 w 581025"/>
            <a:gd name="connsiteY4" fmla="*/ 23218 h 204783"/>
            <a:gd name="connsiteX5" fmla="*/ 163413 w 581025"/>
            <a:gd name="connsiteY5" fmla="*/ 30957 h 204783"/>
            <a:gd name="connsiteX6" fmla="*/ 217884 w 581025"/>
            <a:gd name="connsiteY6" fmla="*/ 30957 h 204783"/>
            <a:gd name="connsiteX7" fmla="*/ 217884 w 581025"/>
            <a:gd name="connsiteY7" fmla="*/ 7739 h 204783"/>
            <a:gd name="connsiteX8" fmla="*/ 363141 w 581025"/>
            <a:gd name="connsiteY8" fmla="*/ 7739 h 204783"/>
            <a:gd name="connsiteX9" fmla="*/ 381298 w 581025"/>
            <a:gd name="connsiteY9" fmla="*/ 15478 h 204783"/>
            <a:gd name="connsiteX10" fmla="*/ 417612 w 581025"/>
            <a:gd name="connsiteY10" fmla="*/ 15479 h 204783"/>
            <a:gd name="connsiteX11" fmla="*/ 428396 w 581025"/>
            <a:gd name="connsiteY11" fmla="*/ 16992 h 204783"/>
            <a:gd name="connsiteX12" fmla="*/ 428396 w 581025"/>
            <a:gd name="connsiteY12" fmla="*/ 29444 h 204783"/>
            <a:gd name="connsiteX13" fmla="*/ 417612 w 581025"/>
            <a:gd name="connsiteY13" fmla="*/ 30957 h 204783"/>
            <a:gd name="connsiteX14" fmla="*/ 363141 w 581025"/>
            <a:gd name="connsiteY14" fmla="*/ 30957 h 204783"/>
            <a:gd name="connsiteX15" fmla="*/ 363141 w 581025"/>
            <a:gd name="connsiteY15" fmla="*/ 7739 h 204783"/>
            <a:gd name="connsiteX0" fmla="*/ 0 w 581025"/>
            <a:gd name="connsiteY0" fmla="*/ 0 h 204783"/>
            <a:gd name="connsiteX1" fmla="*/ 199727 w 581025"/>
            <a:gd name="connsiteY1" fmla="*/ 0 h 204783"/>
            <a:gd name="connsiteX2" fmla="*/ 210511 w 581025"/>
            <a:gd name="connsiteY2" fmla="*/ 1513 h 204783"/>
            <a:gd name="connsiteX3" fmla="*/ 210511 w 581025"/>
            <a:gd name="connsiteY3" fmla="*/ 13965 h 204783"/>
            <a:gd name="connsiteX4" fmla="*/ 199727 w 581025"/>
            <a:gd name="connsiteY4" fmla="*/ 15478 h 204783"/>
            <a:gd name="connsiteX5" fmla="*/ 163413 w 581025"/>
            <a:gd name="connsiteY5" fmla="*/ 15479 h 204783"/>
            <a:gd name="connsiteX6" fmla="*/ 145256 w 581025"/>
            <a:gd name="connsiteY6" fmla="*/ 23218 h 204783"/>
            <a:gd name="connsiteX7" fmla="*/ 163413 w 581025"/>
            <a:gd name="connsiteY7" fmla="*/ 30957 h 204783"/>
            <a:gd name="connsiteX8" fmla="*/ 417612 w 581025"/>
            <a:gd name="connsiteY8" fmla="*/ 30957 h 204783"/>
            <a:gd name="connsiteX9" fmla="*/ 435769 w 581025"/>
            <a:gd name="connsiteY9" fmla="*/ 23218 h 204783"/>
            <a:gd name="connsiteX10" fmla="*/ 417612 w 581025"/>
            <a:gd name="connsiteY10" fmla="*/ 15479 h 204783"/>
            <a:gd name="connsiteX11" fmla="*/ 381298 w 581025"/>
            <a:gd name="connsiteY11" fmla="*/ 15479 h 204783"/>
            <a:gd name="connsiteX12" fmla="*/ 370514 w 581025"/>
            <a:gd name="connsiteY12" fmla="*/ 13966 h 204783"/>
            <a:gd name="connsiteX13" fmla="*/ 370514 w 581025"/>
            <a:gd name="connsiteY13" fmla="*/ 1514 h 204783"/>
            <a:gd name="connsiteX14" fmla="*/ 381298 w 581025"/>
            <a:gd name="connsiteY14" fmla="*/ 1 h 204783"/>
            <a:gd name="connsiteX15" fmla="*/ 581025 w 581025"/>
            <a:gd name="connsiteY15" fmla="*/ 0 h 204783"/>
            <a:gd name="connsiteX16" fmla="*/ 508397 w 581025"/>
            <a:gd name="connsiteY16" fmla="*/ 70246 h 204783"/>
            <a:gd name="connsiteX17" fmla="*/ 581025 w 581025"/>
            <a:gd name="connsiteY17" fmla="*/ 140493 h 204783"/>
            <a:gd name="connsiteX18" fmla="*/ 435769 w 581025"/>
            <a:gd name="connsiteY18" fmla="*/ 140493 h 204783"/>
            <a:gd name="connsiteX19" fmla="*/ 435769 w 581025"/>
            <a:gd name="connsiteY19" fmla="*/ 163711 h 204783"/>
            <a:gd name="connsiteX20" fmla="*/ 424731 w 581025"/>
            <a:gd name="connsiteY20" fmla="*/ 170830 h 204783"/>
            <a:gd name="connsiteX21" fmla="*/ 417612 w 581025"/>
            <a:gd name="connsiteY21" fmla="*/ 171450 h 204783"/>
            <a:gd name="connsiteX22" fmla="*/ 163413 w 581025"/>
            <a:gd name="connsiteY22" fmla="*/ 171450 h 204783"/>
            <a:gd name="connsiteX23" fmla="*/ 156294 w 581025"/>
            <a:gd name="connsiteY23" fmla="*/ 170830 h 204783"/>
            <a:gd name="connsiteX24" fmla="*/ 145256 w 581025"/>
            <a:gd name="connsiteY24" fmla="*/ 163711 h 204783"/>
            <a:gd name="connsiteX25" fmla="*/ 145256 w 581025"/>
            <a:gd name="connsiteY25" fmla="*/ 140493 h 204783"/>
            <a:gd name="connsiteX26" fmla="*/ 0 w 581025"/>
            <a:gd name="connsiteY26" fmla="*/ 140493 h 204783"/>
            <a:gd name="connsiteX27" fmla="*/ 72628 w 581025"/>
            <a:gd name="connsiteY27" fmla="*/ 70246 h 204783"/>
            <a:gd name="connsiteX28" fmla="*/ 0 w 581025"/>
            <a:gd name="connsiteY28" fmla="*/ 0 h 204783"/>
            <a:gd name="connsiteX29" fmla="*/ 217884 w 581025"/>
            <a:gd name="connsiteY29" fmla="*/ 7739 h 204783"/>
            <a:gd name="connsiteX30" fmla="*/ 217884 w 581025"/>
            <a:gd name="connsiteY30" fmla="*/ 30957 h 204783"/>
            <a:gd name="connsiteX31" fmla="*/ 363141 w 581025"/>
            <a:gd name="connsiteY31" fmla="*/ 30957 h 204783"/>
            <a:gd name="connsiteX32" fmla="*/ 363141 w 581025"/>
            <a:gd name="connsiteY32" fmla="*/ 7739 h 204783"/>
            <a:gd name="connsiteX33" fmla="*/ 145256 w 581025"/>
            <a:gd name="connsiteY33" fmla="*/ 140493 h 204783"/>
            <a:gd name="connsiteX34" fmla="*/ 145256 w 581025"/>
            <a:gd name="connsiteY34" fmla="*/ 23218 h 204783"/>
            <a:gd name="connsiteX35" fmla="*/ 435769 w 581025"/>
            <a:gd name="connsiteY35" fmla="*/ 23218 h 204783"/>
            <a:gd name="connsiteX36" fmla="*/ 435769 w 581025"/>
            <a:gd name="connsiteY36" fmla="*/ 140493 h 20478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363141 w 581025"/>
            <a:gd name="connsiteY31" fmla="*/ 30957 h 207163"/>
            <a:gd name="connsiteX32" fmla="*/ 363141 w 581025"/>
            <a:gd name="connsiteY32" fmla="*/ 7739 h 207163"/>
            <a:gd name="connsiteX33" fmla="*/ 145256 w 581025"/>
            <a:gd name="connsiteY33" fmla="*/ 140493 h 207163"/>
            <a:gd name="connsiteX34" fmla="*/ 145256 w 581025"/>
            <a:gd name="connsiteY34" fmla="*/ 23218 h 207163"/>
            <a:gd name="connsiteX35" fmla="*/ 435769 w 581025"/>
            <a:gd name="connsiteY35" fmla="*/ 23218 h 207163"/>
            <a:gd name="connsiteX36" fmla="*/ 435769 w 581025"/>
            <a:gd name="connsiteY36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30957 h 207163"/>
            <a:gd name="connsiteX15" fmla="*/ 363141 w 581025"/>
            <a:gd name="connsiteY15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217884 w 581025"/>
            <a:gd name="connsiteY29" fmla="*/ 7739 h 207163"/>
            <a:gd name="connsiteX30" fmla="*/ 217884 w 581025"/>
            <a:gd name="connsiteY30" fmla="*/ 30957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30957 h 207163"/>
            <a:gd name="connsiteX7" fmla="*/ 217884 w 581025"/>
            <a:gd name="connsiteY7" fmla="*/ 7739 h 207163"/>
            <a:gd name="connsiteX8" fmla="*/ 363141 w 581025"/>
            <a:gd name="connsiteY8" fmla="*/ 7739 h 207163"/>
            <a:gd name="connsiteX9" fmla="*/ 381298 w 581025"/>
            <a:gd name="connsiteY9" fmla="*/ 15478 h 207163"/>
            <a:gd name="connsiteX10" fmla="*/ 417612 w 581025"/>
            <a:gd name="connsiteY10" fmla="*/ 15479 h 207163"/>
            <a:gd name="connsiteX11" fmla="*/ 428396 w 581025"/>
            <a:gd name="connsiteY11" fmla="*/ 16992 h 207163"/>
            <a:gd name="connsiteX12" fmla="*/ 428396 w 581025"/>
            <a:gd name="connsiteY12" fmla="*/ 29444 h 207163"/>
            <a:gd name="connsiteX13" fmla="*/ 417612 w 581025"/>
            <a:gd name="connsiteY13" fmla="*/ 30957 h 207163"/>
            <a:gd name="connsiteX14" fmla="*/ 363141 w 581025"/>
            <a:gd name="connsiteY14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29" fmla="*/ 145256 w 581025"/>
            <a:gd name="connsiteY29" fmla="*/ 140493 h 207163"/>
            <a:gd name="connsiteX30" fmla="*/ 145256 w 581025"/>
            <a:gd name="connsiteY30" fmla="*/ 23218 h 207163"/>
            <a:gd name="connsiteX31" fmla="*/ 435769 w 581025"/>
            <a:gd name="connsiteY31" fmla="*/ 23218 h 207163"/>
            <a:gd name="connsiteX32" fmla="*/ 435769 w 581025"/>
            <a:gd name="connsiteY32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269081 w 581025"/>
            <a:gd name="connsiteY8" fmla="*/ 28576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17612 w 581025"/>
            <a:gd name="connsiteY9" fmla="*/ 30957 h 207163"/>
            <a:gd name="connsiteX10" fmla="*/ 435769 w 581025"/>
            <a:gd name="connsiteY10" fmla="*/ 23218 h 207163"/>
            <a:gd name="connsiteX11" fmla="*/ 417612 w 581025"/>
            <a:gd name="connsiteY11" fmla="*/ 15479 h 207163"/>
            <a:gd name="connsiteX12" fmla="*/ 381298 w 581025"/>
            <a:gd name="connsiteY12" fmla="*/ 15479 h 207163"/>
            <a:gd name="connsiteX13" fmla="*/ 370514 w 581025"/>
            <a:gd name="connsiteY13" fmla="*/ 13966 h 207163"/>
            <a:gd name="connsiteX14" fmla="*/ 370514 w 581025"/>
            <a:gd name="connsiteY14" fmla="*/ 1514 h 207163"/>
            <a:gd name="connsiteX15" fmla="*/ 381298 w 581025"/>
            <a:gd name="connsiteY15" fmla="*/ 1 h 207163"/>
            <a:gd name="connsiteX16" fmla="*/ 581025 w 581025"/>
            <a:gd name="connsiteY16" fmla="*/ 0 h 207163"/>
            <a:gd name="connsiteX17" fmla="*/ 508397 w 581025"/>
            <a:gd name="connsiteY17" fmla="*/ 70246 h 207163"/>
            <a:gd name="connsiteX18" fmla="*/ 581025 w 581025"/>
            <a:gd name="connsiteY18" fmla="*/ 140493 h 207163"/>
            <a:gd name="connsiteX19" fmla="*/ 435769 w 581025"/>
            <a:gd name="connsiteY19" fmla="*/ 140493 h 207163"/>
            <a:gd name="connsiteX20" fmla="*/ 435769 w 581025"/>
            <a:gd name="connsiteY20" fmla="*/ 163711 h 207163"/>
            <a:gd name="connsiteX21" fmla="*/ 424731 w 581025"/>
            <a:gd name="connsiteY21" fmla="*/ 170830 h 207163"/>
            <a:gd name="connsiteX22" fmla="*/ 417612 w 581025"/>
            <a:gd name="connsiteY22" fmla="*/ 171450 h 207163"/>
            <a:gd name="connsiteX23" fmla="*/ 163413 w 581025"/>
            <a:gd name="connsiteY23" fmla="*/ 171450 h 207163"/>
            <a:gd name="connsiteX24" fmla="*/ 156294 w 581025"/>
            <a:gd name="connsiteY24" fmla="*/ 170830 h 207163"/>
            <a:gd name="connsiteX25" fmla="*/ 145256 w 581025"/>
            <a:gd name="connsiteY25" fmla="*/ 163711 h 207163"/>
            <a:gd name="connsiteX26" fmla="*/ 145256 w 581025"/>
            <a:gd name="connsiteY26" fmla="*/ 140493 h 207163"/>
            <a:gd name="connsiteX27" fmla="*/ 0 w 581025"/>
            <a:gd name="connsiteY27" fmla="*/ 140493 h 207163"/>
            <a:gd name="connsiteX28" fmla="*/ 72628 w 581025"/>
            <a:gd name="connsiteY28" fmla="*/ 70246 h 207163"/>
            <a:gd name="connsiteX29" fmla="*/ 0 w 581025"/>
            <a:gd name="connsiteY29" fmla="*/ 0 h 207163"/>
            <a:gd name="connsiteX30" fmla="*/ 145256 w 581025"/>
            <a:gd name="connsiteY30" fmla="*/ 140493 h 207163"/>
            <a:gd name="connsiteX31" fmla="*/ 145256 w 581025"/>
            <a:gd name="connsiteY31" fmla="*/ 23218 h 207163"/>
            <a:gd name="connsiteX32" fmla="*/ 435769 w 581025"/>
            <a:gd name="connsiteY32" fmla="*/ 23218 h 207163"/>
            <a:gd name="connsiteX33" fmla="*/ 435769 w 581025"/>
            <a:gd name="connsiteY33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72628 w 581025"/>
            <a:gd name="connsiteY29" fmla="*/ 70246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417612 w 581025"/>
            <a:gd name="connsiteY8" fmla="*/ 30957 h 207163"/>
            <a:gd name="connsiteX9" fmla="*/ 435769 w 581025"/>
            <a:gd name="connsiteY9" fmla="*/ 23218 h 207163"/>
            <a:gd name="connsiteX10" fmla="*/ 417612 w 581025"/>
            <a:gd name="connsiteY10" fmla="*/ 15479 h 207163"/>
            <a:gd name="connsiteX11" fmla="*/ 381298 w 581025"/>
            <a:gd name="connsiteY11" fmla="*/ 15479 h 207163"/>
            <a:gd name="connsiteX12" fmla="*/ 370514 w 581025"/>
            <a:gd name="connsiteY12" fmla="*/ 13966 h 207163"/>
            <a:gd name="connsiteX13" fmla="*/ 370514 w 581025"/>
            <a:gd name="connsiteY13" fmla="*/ 1514 h 207163"/>
            <a:gd name="connsiteX14" fmla="*/ 381298 w 581025"/>
            <a:gd name="connsiteY14" fmla="*/ 1 h 207163"/>
            <a:gd name="connsiteX15" fmla="*/ 581025 w 581025"/>
            <a:gd name="connsiteY15" fmla="*/ 0 h 207163"/>
            <a:gd name="connsiteX16" fmla="*/ 508397 w 581025"/>
            <a:gd name="connsiteY16" fmla="*/ 70246 h 207163"/>
            <a:gd name="connsiteX17" fmla="*/ 581025 w 581025"/>
            <a:gd name="connsiteY17" fmla="*/ 140493 h 207163"/>
            <a:gd name="connsiteX18" fmla="*/ 435769 w 581025"/>
            <a:gd name="connsiteY18" fmla="*/ 140493 h 207163"/>
            <a:gd name="connsiteX19" fmla="*/ 435769 w 581025"/>
            <a:gd name="connsiteY19" fmla="*/ 163711 h 207163"/>
            <a:gd name="connsiteX20" fmla="*/ 424731 w 581025"/>
            <a:gd name="connsiteY20" fmla="*/ 170830 h 207163"/>
            <a:gd name="connsiteX21" fmla="*/ 417612 w 581025"/>
            <a:gd name="connsiteY21" fmla="*/ 171450 h 207163"/>
            <a:gd name="connsiteX22" fmla="*/ 163413 w 581025"/>
            <a:gd name="connsiteY22" fmla="*/ 171450 h 207163"/>
            <a:gd name="connsiteX23" fmla="*/ 156294 w 581025"/>
            <a:gd name="connsiteY23" fmla="*/ 170830 h 207163"/>
            <a:gd name="connsiteX24" fmla="*/ 145256 w 581025"/>
            <a:gd name="connsiteY24" fmla="*/ 163711 h 207163"/>
            <a:gd name="connsiteX25" fmla="*/ 145256 w 581025"/>
            <a:gd name="connsiteY25" fmla="*/ 140493 h 207163"/>
            <a:gd name="connsiteX26" fmla="*/ 0 w 581025"/>
            <a:gd name="connsiteY26" fmla="*/ 140493 h 207163"/>
            <a:gd name="connsiteX27" fmla="*/ 72628 w 581025"/>
            <a:gd name="connsiteY27" fmla="*/ 70246 h 207163"/>
            <a:gd name="connsiteX28" fmla="*/ 0 w 581025"/>
            <a:gd name="connsiteY28" fmla="*/ 0 h 207163"/>
            <a:gd name="connsiteX0" fmla="*/ 217884 w 581025"/>
            <a:gd name="connsiteY0" fmla="*/ 7739 h 207163"/>
            <a:gd name="connsiteX1" fmla="*/ 206846 w 581025"/>
            <a:gd name="connsiteY1" fmla="*/ 14858 h 207163"/>
            <a:gd name="connsiteX2" fmla="*/ 199727 w 581025"/>
            <a:gd name="connsiteY2" fmla="*/ 15478 h 207163"/>
            <a:gd name="connsiteX3" fmla="*/ 163413 w 581025"/>
            <a:gd name="connsiteY3" fmla="*/ 15479 h 207163"/>
            <a:gd name="connsiteX4" fmla="*/ 145256 w 581025"/>
            <a:gd name="connsiteY4" fmla="*/ 23218 h 207163"/>
            <a:gd name="connsiteX5" fmla="*/ 163413 w 581025"/>
            <a:gd name="connsiteY5" fmla="*/ 30957 h 207163"/>
            <a:gd name="connsiteX6" fmla="*/ 217884 w 581025"/>
            <a:gd name="connsiteY6" fmla="*/ 7739 h 207163"/>
            <a:gd name="connsiteX7" fmla="*/ 363141 w 581025"/>
            <a:gd name="connsiteY7" fmla="*/ 7739 h 207163"/>
            <a:gd name="connsiteX8" fmla="*/ 381298 w 581025"/>
            <a:gd name="connsiteY8" fmla="*/ 15478 h 207163"/>
            <a:gd name="connsiteX9" fmla="*/ 417612 w 581025"/>
            <a:gd name="connsiteY9" fmla="*/ 15479 h 207163"/>
            <a:gd name="connsiteX10" fmla="*/ 428396 w 581025"/>
            <a:gd name="connsiteY10" fmla="*/ 16992 h 207163"/>
            <a:gd name="connsiteX11" fmla="*/ 428396 w 581025"/>
            <a:gd name="connsiteY11" fmla="*/ 29444 h 207163"/>
            <a:gd name="connsiteX12" fmla="*/ 417612 w 581025"/>
            <a:gd name="connsiteY12" fmla="*/ 30957 h 207163"/>
            <a:gd name="connsiteX13" fmla="*/ 363141 w 581025"/>
            <a:gd name="connsiteY13" fmla="*/ 7739 h 207163"/>
            <a:gd name="connsiteX0" fmla="*/ 0 w 581025"/>
            <a:gd name="connsiteY0" fmla="*/ 0 h 207163"/>
            <a:gd name="connsiteX1" fmla="*/ 199727 w 581025"/>
            <a:gd name="connsiteY1" fmla="*/ 0 h 207163"/>
            <a:gd name="connsiteX2" fmla="*/ 210511 w 581025"/>
            <a:gd name="connsiteY2" fmla="*/ 1513 h 207163"/>
            <a:gd name="connsiteX3" fmla="*/ 210511 w 581025"/>
            <a:gd name="connsiteY3" fmla="*/ 13965 h 207163"/>
            <a:gd name="connsiteX4" fmla="*/ 199727 w 581025"/>
            <a:gd name="connsiteY4" fmla="*/ 15478 h 207163"/>
            <a:gd name="connsiteX5" fmla="*/ 163413 w 581025"/>
            <a:gd name="connsiteY5" fmla="*/ 15479 h 207163"/>
            <a:gd name="connsiteX6" fmla="*/ 145256 w 581025"/>
            <a:gd name="connsiteY6" fmla="*/ 23218 h 207163"/>
            <a:gd name="connsiteX7" fmla="*/ 163413 w 581025"/>
            <a:gd name="connsiteY7" fmla="*/ 30957 h 207163"/>
            <a:gd name="connsiteX8" fmla="*/ 164306 w 581025"/>
            <a:gd name="connsiteY8" fmla="*/ 28575 h 207163"/>
            <a:gd name="connsiteX9" fmla="*/ 402431 w 581025"/>
            <a:gd name="connsiteY9" fmla="*/ 30957 h 207163"/>
            <a:gd name="connsiteX10" fmla="*/ 417612 w 581025"/>
            <a:gd name="connsiteY10" fmla="*/ 30957 h 207163"/>
            <a:gd name="connsiteX11" fmla="*/ 435769 w 581025"/>
            <a:gd name="connsiteY11" fmla="*/ 23218 h 207163"/>
            <a:gd name="connsiteX12" fmla="*/ 417612 w 581025"/>
            <a:gd name="connsiteY12" fmla="*/ 15479 h 207163"/>
            <a:gd name="connsiteX13" fmla="*/ 381298 w 581025"/>
            <a:gd name="connsiteY13" fmla="*/ 15479 h 207163"/>
            <a:gd name="connsiteX14" fmla="*/ 370514 w 581025"/>
            <a:gd name="connsiteY14" fmla="*/ 13966 h 207163"/>
            <a:gd name="connsiteX15" fmla="*/ 370514 w 581025"/>
            <a:gd name="connsiteY15" fmla="*/ 1514 h 207163"/>
            <a:gd name="connsiteX16" fmla="*/ 381298 w 581025"/>
            <a:gd name="connsiteY16" fmla="*/ 1 h 207163"/>
            <a:gd name="connsiteX17" fmla="*/ 581025 w 581025"/>
            <a:gd name="connsiteY17" fmla="*/ 0 h 207163"/>
            <a:gd name="connsiteX18" fmla="*/ 508397 w 581025"/>
            <a:gd name="connsiteY18" fmla="*/ 70246 h 207163"/>
            <a:gd name="connsiteX19" fmla="*/ 581025 w 581025"/>
            <a:gd name="connsiteY19" fmla="*/ 140493 h 207163"/>
            <a:gd name="connsiteX20" fmla="*/ 435769 w 581025"/>
            <a:gd name="connsiteY20" fmla="*/ 140493 h 207163"/>
            <a:gd name="connsiteX21" fmla="*/ 435769 w 581025"/>
            <a:gd name="connsiteY21" fmla="*/ 163711 h 207163"/>
            <a:gd name="connsiteX22" fmla="*/ 424731 w 581025"/>
            <a:gd name="connsiteY22" fmla="*/ 170830 h 207163"/>
            <a:gd name="connsiteX23" fmla="*/ 417612 w 581025"/>
            <a:gd name="connsiteY23" fmla="*/ 171450 h 207163"/>
            <a:gd name="connsiteX24" fmla="*/ 163413 w 581025"/>
            <a:gd name="connsiteY24" fmla="*/ 171450 h 207163"/>
            <a:gd name="connsiteX25" fmla="*/ 156294 w 581025"/>
            <a:gd name="connsiteY25" fmla="*/ 170830 h 207163"/>
            <a:gd name="connsiteX26" fmla="*/ 145256 w 581025"/>
            <a:gd name="connsiteY26" fmla="*/ 163711 h 207163"/>
            <a:gd name="connsiteX27" fmla="*/ 145256 w 581025"/>
            <a:gd name="connsiteY27" fmla="*/ 140493 h 207163"/>
            <a:gd name="connsiteX28" fmla="*/ 0 w 581025"/>
            <a:gd name="connsiteY28" fmla="*/ 140493 h 207163"/>
            <a:gd name="connsiteX29" fmla="*/ 3572 w 581025"/>
            <a:gd name="connsiteY29" fmla="*/ 72628 h 207163"/>
            <a:gd name="connsiteX30" fmla="*/ 0 w 581025"/>
            <a:gd name="connsiteY30" fmla="*/ 0 h 207163"/>
            <a:gd name="connsiteX31" fmla="*/ 145256 w 581025"/>
            <a:gd name="connsiteY31" fmla="*/ 140493 h 207163"/>
            <a:gd name="connsiteX32" fmla="*/ 145256 w 581025"/>
            <a:gd name="connsiteY32" fmla="*/ 23218 h 207163"/>
            <a:gd name="connsiteX33" fmla="*/ 435769 w 581025"/>
            <a:gd name="connsiteY33" fmla="*/ 23218 h 207163"/>
            <a:gd name="connsiteX34" fmla="*/ 435769 w 581025"/>
            <a:gd name="connsiteY34" fmla="*/ 140493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417612 w 582216"/>
            <a:gd name="connsiteY8" fmla="*/ 30957 h 207163"/>
            <a:gd name="connsiteX9" fmla="*/ 435769 w 582216"/>
            <a:gd name="connsiteY9" fmla="*/ 23218 h 207163"/>
            <a:gd name="connsiteX10" fmla="*/ 417612 w 582216"/>
            <a:gd name="connsiteY10" fmla="*/ 15479 h 207163"/>
            <a:gd name="connsiteX11" fmla="*/ 381298 w 582216"/>
            <a:gd name="connsiteY11" fmla="*/ 15479 h 207163"/>
            <a:gd name="connsiteX12" fmla="*/ 370514 w 582216"/>
            <a:gd name="connsiteY12" fmla="*/ 13966 h 207163"/>
            <a:gd name="connsiteX13" fmla="*/ 370514 w 582216"/>
            <a:gd name="connsiteY13" fmla="*/ 1514 h 207163"/>
            <a:gd name="connsiteX14" fmla="*/ 381298 w 582216"/>
            <a:gd name="connsiteY14" fmla="*/ 1 h 207163"/>
            <a:gd name="connsiteX15" fmla="*/ 581025 w 582216"/>
            <a:gd name="connsiteY15" fmla="*/ 0 h 207163"/>
            <a:gd name="connsiteX16" fmla="*/ 508397 w 582216"/>
            <a:gd name="connsiteY16" fmla="*/ 70246 h 207163"/>
            <a:gd name="connsiteX17" fmla="*/ 581025 w 582216"/>
            <a:gd name="connsiteY17" fmla="*/ 140493 h 207163"/>
            <a:gd name="connsiteX18" fmla="*/ 435769 w 582216"/>
            <a:gd name="connsiteY18" fmla="*/ 140493 h 207163"/>
            <a:gd name="connsiteX19" fmla="*/ 435769 w 582216"/>
            <a:gd name="connsiteY19" fmla="*/ 163711 h 207163"/>
            <a:gd name="connsiteX20" fmla="*/ 424731 w 582216"/>
            <a:gd name="connsiteY20" fmla="*/ 170830 h 207163"/>
            <a:gd name="connsiteX21" fmla="*/ 417612 w 582216"/>
            <a:gd name="connsiteY21" fmla="*/ 171450 h 207163"/>
            <a:gd name="connsiteX22" fmla="*/ 163413 w 582216"/>
            <a:gd name="connsiteY22" fmla="*/ 171450 h 207163"/>
            <a:gd name="connsiteX23" fmla="*/ 156294 w 582216"/>
            <a:gd name="connsiteY23" fmla="*/ 170830 h 207163"/>
            <a:gd name="connsiteX24" fmla="*/ 145256 w 582216"/>
            <a:gd name="connsiteY24" fmla="*/ 163711 h 207163"/>
            <a:gd name="connsiteX25" fmla="*/ 145256 w 582216"/>
            <a:gd name="connsiteY25" fmla="*/ 140493 h 207163"/>
            <a:gd name="connsiteX26" fmla="*/ 0 w 582216"/>
            <a:gd name="connsiteY26" fmla="*/ 140493 h 207163"/>
            <a:gd name="connsiteX27" fmla="*/ 72628 w 582216"/>
            <a:gd name="connsiteY27" fmla="*/ 70246 h 207163"/>
            <a:gd name="connsiteX28" fmla="*/ 0 w 582216"/>
            <a:gd name="connsiteY28" fmla="*/ 0 h 207163"/>
            <a:gd name="connsiteX0" fmla="*/ 217884 w 582216"/>
            <a:gd name="connsiteY0" fmla="*/ 7739 h 207163"/>
            <a:gd name="connsiteX1" fmla="*/ 206846 w 582216"/>
            <a:gd name="connsiteY1" fmla="*/ 14858 h 207163"/>
            <a:gd name="connsiteX2" fmla="*/ 199727 w 582216"/>
            <a:gd name="connsiteY2" fmla="*/ 15478 h 207163"/>
            <a:gd name="connsiteX3" fmla="*/ 163413 w 582216"/>
            <a:gd name="connsiteY3" fmla="*/ 15479 h 207163"/>
            <a:gd name="connsiteX4" fmla="*/ 145256 w 582216"/>
            <a:gd name="connsiteY4" fmla="*/ 23218 h 207163"/>
            <a:gd name="connsiteX5" fmla="*/ 163413 w 582216"/>
            <a:gd name="connsiteY5" fmla="*/ 30957 h 207163"/>
            <a:gd name="connsiteX6" fmla="*/ 217884 w 582216"/>
            <a:gd name="connsiteY6" fmla="*/ 7739 h 207163"/>
            <a:gd name="connsiteX7" fmla="*/ 363141 w 582216"/>
            <a:gd name="connsiteY7" fmla="*/ 7739 h 207163"/>
            <a:gd name="connsiteX8" fmla="*/ 381298 w 582216"/>
            <a:gd name="connsiteY8" fmla="*/ 15478 h 207163"/>
            <a:gd name="connsiteX9" fmla="*/ 417612 w 582216"/>
            <a:gd name="connsiteY9" fmla="*/ 15479 h 207163"/>
            <a:gd name="connsiteX10" fmla="*/ 428396 w 582216"/>
            <a:gd name="connsiteY10" fmla="*/ 16992 h 207163"/>
            <a:gd name="connsiteX11" fmla="*/ 428396 w 582216"/>
            <a:gd name="connsiteY11" fmla="*/ 29444 h 207163"/>
            <a:gd name="connsiteX12" fmla="*/ 417612 w 582216"/>
            <a:gd name="connsiteY12" fmla="*/ 30957 h 207163"/>
            <a:gd name="connsiteX13" fmla="*/ 363141 w 582216"/>
            <a:gd name="connsiteY13" fmla="*/ 7739 h 207163"/>
            <a:gd name="connsiteX0" fmla="*/ 0 w 582216"/>
            <a:gd name="connsiteY0" fmla="*/ 0 h 207163"/>
            <a:gd name="connsiteX1" fmla="*/ 199727 w 582216"/>
            <a:gd name="connsiteY1" fmla="*/ 0 h 207163"/>
            <a:gd name="connsiteX2" fmla="*/ 210511 w 582216"/>
            <a:gd name="connsiteY2" fmla="*/ 1513 h 207163"/>
            <a:gd name="connsiteX3" fmla="*/ 210511 w 582216"/>
            <a:gd name="connsiteY3" fmla="*/ 13965 h 207163"/>
            <a:gd name="connsiteX4" fmla="*/ 199727 w 582216"/>
            <a:gd name="connsiteY4" fmla="*/ 15478 h 207163"/>
            <a:gd name="connsiteX5" fmla="*/ 163413 w 582216"/>
            <a:gd name="connsiteY5" fmla="*/ 15479 h 207163"/>
            <a:gd name="connsiteX6" fmla="*/ 145256 w 582216"/>
            <a:gd name="connsiteY6" fmla="*/ 23218 h 207163"/>
            <a:gd name="connsiteX7" fmla="*/ 163413 w 582216"/>
            <a:gd name="connsiteY7" fmla="*/ 30957 h 207163"/>
            <a:gd name="connsiteX8" fmla="*/ 164306 w 582216"/>
            <a:gd name="connsiteY8" fmla="*/ 28575 h 207163"/>
            <a:gd name="connsiteX9" fmla="*/ 402431 w 582216"/>
            <a:gd name="connsiteY9" fmla="*/ 30957 h 207163"/>
            <a:gd name="connsiteX10" fmla="*/ 417612 w 582216"/>
            <a:gd name="connsiteY10" fmla="*/ 30957 h 207163"/>
            <a:gd name="connsiteX11" fmla="*/ 435769 w 582216"/>
            <a:gd name="connsiteY11" fmla="*/ 23218 h 207163"/>
            <a:gd name="connsiteX12" fmla="*/ 417612 w 582216"/>
            <a:gd name="connsiteY12" fmla="*/ 15479 h 207163"/>
            <a:gd name="connsiteX13" fmla="*/ 381298 w 582216"/>
            <a:gd name="connsiteY13" fmla="*/ 15479 h 207163"/>
            <a:gd name="connsiteX14" fmla="*/ 370514 w 582216"/>
            <a:gd name="connsiteY14" fmla="*/ 13966 h 207163"/>
            <a:gd name="connsiteX15" fmla="*/ 370514 w 582216"/>
            <a:gd name="connsiteY15" fmla="*/ 1514 h 207163"/>
            <a:gd name="connsiteX16" fmla="*/ 381298 w 582216"/>
            <a:gd name="connsiteY16" fmla="*/ 1 h 207163"/>
            <a:gd name="connsiteX17" fmla="*/ 581025 w 582216"/>
            <a:gd name="connsiteY17" fmla="*/ 0 h 207163"/>
            <a:gd name="connsiteX18" fmla="*/ 582216 w 582216"/>
            <a:gd name="connsiteY18" fmla="*/ 70247 h 207163"/>
            <a:gd name="connsiteX19" fmla="*/ 581025 w 582216"/>
            <a:gd name="connsiteY19" fmla="*/ 140493 h 207163"/>
            <a:gd name="connsiteX20" fmla="*/ 435769 w 582216"/>
            <a:gd name="connsiteY20" fmla="*/ 140493 h 207163"/>
            <a:gd name="connsiteX21" fmla="*/ 435769 w 582216"/>
            <a:gd name="connsiteY21" fmla="*/ 163711 h 207163"/>
            <a:gd name="connsiteX22" fmla="*/ 424731 w 582216"/>
            <a:gd name="connsiteY22" fmla="*/ 170830 h 207163"/>
            <a:gd name="connsiteX23" fmla="*/ 417612 w 582216"/>
            <a:gd name="connsiteY23" fmla="*/ 171450 h 207163"/>
            <a:gd name="connsiteX24" fmla="*/ 163413 w 582216"/>
            <a:gd name="connsiteY24" fmla="*/ 171450 h 207163"/>
            <a:gd name="connsiteX25" fmla="*/ 156294 w 582216"/>
            <a:gd name="connsiteY25" fmla="*/ 170830 h 207163"/>
            <a:gd name="connsiteX26" fmla="*/ 145256 w 582216"/>
            <a:gd name="connsiteY26" fmla="*/ 163711 h 207163"/>
            <a:gd name="connsiteX27" fmla="*/ 145256 w 582216"/>
            <a:gd name="connsiteY27" fmla="*/ 140493 h 207163"/>
            <a:gd name="connsiteX28" fmla="*/ 0 w 582216"/>
            <a:gd name="connsiteY28" fmla="*/ 140493 h 207163"/>
            <a:gd name="connsiteX29" fmla="*/ 3572 w 582216"/>
            <a:gd name="connsiteY29" fmla="*/ 72628 h 207163"/>
            <a:gd name="connsiteX30" fmla="*/ 0 w 582216"/>
            <a:gd name="connsiteY30" fmla="*/ 0 h 207163"/>
            <a:gd name="connsiteX31" fmla="*/ 145256 w 582216"/>
            <a:gd name="connsiteY31" fmla="*/ 140493 h 207163"/>
            <a:gd name="connsiteX32" fmla="*/ 145256 w 582216"/>
            <a:gd name="connsiteY32" fmla="*/ 23218 h 207163"/>
            <a:gd name="connsiteX33" fmla="*/ 435769 w 582216"/>
            <a:gd name="connsiteY33" fmla="*/ 23218 h 207163"/>
            <a:gd name="connsiteX34" fmla="*/ 435769 w 582216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166985 w 585788"/>
            <a:gd name="connsiteY24" fmla="*/ 171450 h 207163"/>
            <a:gd name="connsiteX25" fmla="*/ 159866 w 585788"/>
            <a:gd name="connsiteY25" fmla="*/ 170830 h 207163"/>
            <a:gd name="connsiteX26" fmla="*/ 148828 w 585788"/>
            <a:gd name="connsiteY26" fmla="*/ 163711 h 207163"/>
            <a:gd name="connsiteX27" fmla="*/ 148828 w 585788"/>
            <a:gd name="connsiteY27" fmla="*/ 140493 h 207163"/>
            <a:gd name="connsiteX28" fmla="*/ 3572 w 585788"/>
            <a:gd name="connsiteY28" fmla="*/ 140493 h 207163"/>
            <a:gd name="connsiteX29" fmla="*/ 0 w 585788"/>
            <a:gd name="connsiteY29" fmla="*/ 72627 h 207163"/>
            <a:gd name="connsiteX30" fmla="*/ 3572 w 585788"/>
            <a:gd name="connsiteY30" fmla="*/ 0 h 207163"/>
            <a:gd name="connsiteX31" fmla="*/ 148828 w 585788"/>
            <a:gd name="connsiteY31" fmla="*/ 140493 h 207163"/>
            <a:gd name="connsiteX32" fmla="*/ 148828 w 585788"/>
            <a:gd name="connsiteY32" fmla="*/ 23218 h 207163"/>
            <a:gd name="connsiteX33" fmla="*/ 439341 w 585788"/>
            <a:gd name="connsiteY33" fmla="*/ 23218 h 207163"/>
            <a:gd name="connsiteX34" fmla="*/ 439341 w 585788"/>
            <a:gd name="connsiteY34" fmla="*/ 140493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66985 w 585788"/>
            <a:gd name="connsiteY25" fmla="*/ 171450 h 207163"/>
            <a:gd name="connsiteX26" fmla="*/ 159866 w 585788"/>
            <a:gd name="connsiteY26" fmla="*/ 170830 h 207163"/>
            <a:gd name="connsiteX27" fmla="*/ 148828 w 585788"/>
            <a:gd name="connsiteY27" fmla="*/ 163711 h 207163"/>
            <a:gd name="connsiteX28" fmla="*/ 148828 w 585788"/>
            <a:gd name="connsiteY28" fmla="*/ 140493 h 207163"/>
            <a:gd name="connsiteX29" fmla="*/ 3572 w 585788"/>
            <a:gd name="connsiteY29" fmla="*/ 140493 h 207163"/>
            <a:gd name="connsiteX30" fmla="*/ 0 w 585788"/>
            <a:gd name="connsiteY30" fmla="*/ 72627 h 207163"/>
            <a:gd name="connsiteX31" fmla="*/ 3572 w 585788"/>
            <a:gd name="connsiteY31" fmla="*/ 0 h 207163"/>
            <a:gd name="connsiteX32" fmla="*/ 148828 w 585788"/>
            <a:gd name="connsiteY32" fmla="*/ 140493 h 207163"/>
            <a:gd name="connsiteX33" fmla="*/ 148828 w 585788"/>
            <a:gd name="connsiteY33" fmla="*/ 23218 h 207163"/>
            <a:gd name="connsiteX34" fmla="*/ 439341 w 585788"/>
            <a:gd name="connsiteY34" fmla="*/ 23218 h 207163"/>
            <a:gd name="connsiteX35" fmla="*/ 439341 w 585788"/>
            <a:gd name="connsiteY35" fmla="*/ 140493 h 207163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48828 w 585788"/>
            <a:gd name="connsiteY27" fmla="*/ 163711 h 218281"/>
            <a:gd name="connsiteX28" fmla="*/ 148828 w 585788"/>
            <a:gd name="connsiteY28" fmla="*/ 140493 h 218281"/>
            <a:gd name="connsiteX29" fmla="*/ 3572 w 585788"/>
            <a:gd name="connsiteY29" fmla="*/ 140493 h 218281"/>
            <a:gd name="connsiteX30" fmla="*/ 0 w 585788"/>
            <a:gd name="connsiteY30" fmla="*/ 72627 h 218281"/>
            <a:gd name="connsiteX31" fmla="*/ 3572 w 585788"/>
            <a:gd name="connsiteY31" fmla="*/ 0 h 218281"/>
            <a:gd name="connsiteX32" fmla="*/ 148828 w 585788"/>
            <a:gd name="connsiteY32" fmla="*/ 140493 h 218281"/>
            <a:gd name="connsiteX33" fmla="*/ 148828 w 585788"/>
            <a:gd name="connsiteY33" fmla="*/ 23218 h 218281"/>
            <a:gd name="connsiteX34" fmla="*/ 439341 w 585788"/>
            <a:gd name="connsiteY34" fmla="*/ 23218 h 218281"/>
            <a:gd name="connsiteX35" fmla="*/ 439341 w 585788"/>
            <a:gd name="connsiteY35" fmla="*/ 140493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421184 w 585788"/>
            <a:gd name="connsiteY8" fmla="*/ 30957 h 218281"/>
            <a:gd name="connsiteX9" fmla="*/ 439341 w 585788"/>
            <a:gd name="connsiteY9" fmla="*/ 23218 h 218281"/>
            <a:gd name="connsiteX10" fmla="*/ 421184 w 585788"/>
            <a:gd name="connsiteY10" fmla="*/ 15479 h 218281"/>
            <a:gd name="connsiteX11" fmla="*/ 384870 w 585788"/>
            <a:gd name="connsiteY11" fmla="*/ 15479 h 218281"/>
            <a:gd name="connsiteX12" fmla="*/ 374086 w 585788"/>
            <a:gd name="connsiteY12" fmla="*/ 13966 h 218281"/>
            <a:gd name="connsiteX13" fmla="*/ 374086 w 585788"/>
            <a:gd name="connsiteY13" fmla="*/ 1514 h 218281"/>
            <a:gd name="connsiteX14" fmla="*/ 384870 w 585788"/>
            <a:gd name="connsiteY14" fmla="*/ 1 h 218281"/>
            <a:gd name="connsiteX15" fmla="*/ 584597 w 585788"/>
            <a:gd name="connsiteY15" fmla="*/ 0 h 218281"/>
            <a:gd name="connsiteX16" fmla="*/ 511969 w 585788"/>
            <a:gd name="connsiteY16" fmla="*/ 70246 h 218281"/>
            <a:gd name="connsiteX17" fmla="*/ 584597 w 585788"/>
            <a:gd name="connsiteY17" fmla="*/ 140493 h 218281"/>
            <a:gd name="connsiteX18" fmla="*/ 439341 w 585788"/>
            <a:gd name="connsiteY18" fmla="*/ 140493 h 218281"/>
            <a:gd name="connsiteX19" fmla="*/ 439341 w 585788"/>
            <a:gd name="connsiteY19" fmla="*/ 163711 h 218281"/>
            <a:gd name="connsiteX20" fmla="*/ 428303 w 585788"/>
            <a:gd name="connsiteY20" fmla="*/ 170830 h 218281"/>
            <a:gd name="connsiteX21" fmla="*/ 421184 w 585788"/>
            <a:gd name="connsiteY21" fmla="*/ 171450 h 218281"/>
            <a:gd name="connsiteX22" fmla="*/ 166985 w 585788"/>
            <a:gd name="connsiteY22" fmla="*/ 171450 h 218281"/>
            <a:gd name="connsiteX23" fmla="*/ 159866 w 585788"/>
            <a:gd name="connsiteY23" fmla="*/ 170830 h 218281"/>
            <a:gd name="connsiteX24" fmla="*/ 148828 w 585788"/>
            <a:gd name="connsiteY24" fmla="*/ 163711 h 218281"/>
            <a:gd name="connsiteX25" fmla="*/ 148828 w 585788"/>
            <a:gd name="connsiteY25" fmla="*/ 140493 h 218281"/>
            <a:gd name="connsiteX26" fmla="*/ 3572 w 585788"/>
            <a:gd name="connsiteY26" fmla="*/ 140493 h 218281"/>
            <a:gd name="connsiteX27" fmla="*/ 76200 w 585788"/>
            <a:gd name="connsiteY27" fmla="*/ 70246 h 218281"/>
            <a:gd name="connsiteX28" fmla="*/ 3572 w 585788"/>
            <a:gd name="connsiteY28" fmla="*/ 0 h 218281"/>
            <a:gd name="connsiteX0" fmla="*/ 221456 w 585788"/>
            <a:gd name="connsiteY0" fmla="*/ 7739 h 218281"/>
            <a:gd name="connsiteX1" fmla="*/ 210418 w 585788"/>
            <a:gd name="connsiteY1" fmla="*/ 14858 h 218281"/>
            <a:gd name="connsiteX2" fmla="*/ 203299 w 585788"/>
            <a:gd name="connsiteY2" fmla="*/ 15478 h 218281"/>
            <a:gd name="connsiteX3" fmla="*/ 166985 w 585788"/>
            <a:gd name="connsiteY3" fmla="*/ 15479 h 218281"/>
            <a:gd name="connsiteX4" fmla="*/ 148828 w 585788"/>
            <a:gd name="connsiteY4" fmla="*/ 23218 h 218281"/>
            <a:gd name="connsiteX5" fmla="*/ 166985 w 585788"/>
            <a:gd name="connsiteY5" fmla="*/ 30957 h 218281"/>
            <a:gd name="connsiteX6" fmla="*/ 221456 w 585788"/>
            <a:gd name="connsiteY6" fmla="*/ 7739 h 218281"/>
            <a:gd name="connsiteX7" fmla="*/ 366713 w 585788"/>
            <a:gd name="connsiteY7" fmla="*/ 7739 h 218281"/>
            <a:gd name="connsiteX8" fmla="*/ 384870 w 585788"/>
            <a:gd name="connsiteY8" fmla="*/ 15478 h 218281"/>
            <a:gd name="connsiteX9" fmla="*/ 421184 w 585788"/>
            <a:gd name="connsiteY9" fmla="*/ 15479 h 218281"/>
            <a:gd name="connsiteX10" fmla="*/ 431968 w 585788"/>
            <a:gd name="connsiteY10" fmla="*/ 16992 h 218281"/>
            <a:gd name="connsiteX11" fmla="*/ 431968 w 585788"/>
            <a:gd name="connsiteY11" fmla="*/ 29444 h 218281"/>
            <a:gd name="connsiteX12" fmla="*/ 421184 w 585788"/>
            <a:gd name="connsiteY12" fmla="*/ 30957 h 218281"/>
            <a:gd name="connsiteX13" fmla="*/ 366713 w 585788"/>
            <a:gd name="connsiteY13" fmla="*/ 7739 h 218281"/>
            <a:gd name="connsiteX0" fmla="*/ 3572 w 585788"/>
            <a:gd name="connsiteY0" fmla="*/ 0 h 218281"/>
            <a:gd name="connsiteX1" fmla="*/ 203299 w 585788"/>
            <a:gd name="connsiteY1" fmla="*/ 0 h 218281"/>
            <a:gd name="connsiteX2" fmla="*/ 214083 w 585788"/>
            <a:gd name="connsiteY2" fmla="*/ 1513 h 218281"/>
            <a:gd name="connsiteX3" fmla="*/ 214083 w 585788"/>
            <a:gd name="connsiteY3" fmla="*/ 13965 h 218281"/>
            <a:gd name="connsiteX4" fmla="*/ 203299 w 585788"/>
            <a:gd name="connsiteY4" fmla="*/ 15478 h 218281"/>
            <a:gd name="connsiteX5" fmla="*/ 166985 w 585788"/>
            <a:gd name="connsiteY5" fmla="*/ 15479 h 218281"/>
            <a:gd name="connsiteX6" fmla="*/ 148828 w 585788"/>
            <a:gd name="connsiteY6" fmla="*/ 23218 h 218281"/>
            <a:gd name="connsiteX7" fmla="*/ 166985 w 585788"/>
            <a:gd name="connsiteY7" fmla="*/ 30957 h 218281"/>
            <a:gd name="connsiteX8" fmla="*/ 167878 w 585788"/>
            <a:gd name="connsiteY8" fmla="*/ 28575 h 218281"/>
            <a:gd name="connsiteX9" fmla="*/ 406003 w 585788"/>
            <a:gd name="connsiteY9" fmla="*/ 30957 h 218281"/>
            <a:gd name="connsiteX10" fmla="*/ 421184 w 585788"/>
            <a:gd name="connsiteY10" fmla="*/ 30957 h 218281"/>
            <a:gd name="connsiteX11" fmla="*/ 439341 w 585788"/>
            <a:gd name="connsiteY11" fmla="*/ 23218 h 218281"/>
            <a:gd name="connsiteX12" fmla="*/ 421184 w 585788"/>
            <a:gd name="connsiteY12" fmla="*/ 15479 h 218281"/>
            <a:gd name="connsiteX13" fmla="*/ 384870 w 585788"/>
            <a:gd name="connsiteY13" fmla="*/ 15479 h 218281"/>
            <a:gd name="connsiteX14" fmla="*/ 374086 w 585788"/>
            <a:gd name="connsiteY14" fmla="*/ 13966 h 218281"/>
            <a:gd name="connsiteX15" fmla="*/ 374086 w 585788"/>
            <a:gd name="connsiteY15" fmla="*/ 1514 h 218281"/>
            <a:gd name="connsiteX16" fmla="*/ 384870 w 585788"/>
            <a:gd name="connsiteY16" fmla="*/ 1 h 218281"/>
            <a:gd name="connsiteX17" fmla="*/ 584597 w 585788"/>
            <a:gd name="connsiteY17" fmla="*/ 0 h 218281"/>
            <a:gd name="connsiteX18" fmla="*/ 585788 w 585788"/>
            <a:gd name="connsiteY18" fmla="*/ 70247 h 218281"/>
            <a:gd name="connsiteX19" fmla="*/ 584597 w 585788"/>
            <a:gd name="connsiteY19" fmla="*/ 140493 h 218281"/>
            <a:gd name="connsiteX20" fmla="*/ 439341 w 585788"/>
            <a:gd name="connsiteY20" fmla="*/ 140493 h 218281"/>
            <a:gd name="connsiteX21" fmla="*/ 439341 w 585788"/>
            <a:gd name="connsiteY21" fmla="*/ 163711 h 218281"/>
            <a:gd name="connsiteX22" fmla="*/ 428303 w 585788"/>
            <a:gd name="connsiteY22" fmla="*/ 170830 h 218281"/>
            <a:gd name="connsiteX23" fmla="*/ 421184 w 585788"/>
            <a:gd name="connsiteY23" fmla="*/ 171450 h 218281"/>
            <a:gd name="connsiteX24" fmla="*/ 394095 w 585788"/>
            <a:gd name="connsiteY24" fmla="*/ 166688 h 218281"/>
            <a:gd name="connsiteX25" fmla="*/ 166985 w 585788"/>
            <a:gd name="connsiteY25" fmla="*/ 171450 h 218281"/>
            <a:gd name="connsiteX26" fmla="*/ 159866 w 585788"/>
            <a:gd name="connsiteY26" fmla="*/ 170830 h 218281"/>
            <a:gd name="connsiteX27" fmla="*/ 167877 w 585788"/>
            <a:gd name="connsiteY27" fmla="*/ 171451 h 218281"/>
            <a:gd name="connsiteX28" fmla="*/ 148828 w 585788"/>
            <a:gd name="connsiteY28" fmla="*/ 163711 h 218281"/>
            <a:gd name="connsiteX29" fmla="*/ 148828 w 585788"/>
            <a:gd name="connsiteY29" fmla="*/ 140493 h 218281"/>
            <a:gd name="connsiteX30" fmla="*/ 3572 w 585788"/>
            <a:gd name="connsiteY30" fmla="*/ 140493 h 218281"/>
            <a:gd name="connsiteX31" fmla="*/ 0 w 585788"/>
            <a:gd name="connsiteY31" fmla="*/ 72627 h 218281"/>
            <a:gd name="connsiteX32" fmla="*/ 3572 w 585788"/>
            <a:gd name="connsiteY32" fmla="*/ 0 h 218281"/>
            <a:gd name="connsiteX33" fmla="*/ 148828 w 585788"/>
            <a:gd name="connsiteY33" fmla="*/ 140493 h 218281"/>
            <a:gd name="connsiteX34" fmla="*/ 148828 w 585788"/>
            <a:gd name="connsiteY34" fmla="*/ 23218 h 218281"/>
            <a:gd name="connsiteX35" fmla="*/ 439341 w 585788"/>
            <a:gd name="connsiteY35" fmla="*/ 23218 h 218281"/>
            <a:gd name="connsiteX36" fmla="*/ 439341 w 585788"/>
            <a:gd name="connsiteY36" fmla="*/ 140493 h 218281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421184 w 585788"/>
            <a:gd name="connsiteY8" fmla="*/ 30957 h 207163"/>
            <a:gd name="connsiteX9" fmla="*/ 439341 w 585788"/>
            <a:gd name="connsiteY9" fmla="*/ 23218 h 207163"/>
            <a:gd name="connsiteX10" fmla="*/ 421184 w 585788"/>
            <a:gd name="connsiteY10" fmla="*/ 15479 h 207163"/>
            <a:gd name="connsiteX11" fmla="*/ 384870 w 585788"/>
            <a:gd name="connsiteY11" fmla="*/ 15479 h 207163"/>
            <a:gd name="connsiteX12" fmla="*/ 374086 w 585788"/>
            <a:gd name="connsiteY12" fmla="*/ 13966 h 207163"/>
            <a:gd name="connsiteX13" fmla="*/ 374086 w 585788"/>
            <a:gd name="connsiteY13" fmla="*/ 1514 h 207163"/>
            <a:gd name="connsiteX14" fmla="*/ 384870 w 585788"/>
            <a:gd name="connsiteY14" fmla="*/ 1 h 207163"/>
            <a:gd name="connsiteX15" fmla="*/ 584597 w 585788"/>
            <a:gd name="connsiteY15" fmla="*/ 0 h 207163"/>
            <a:gd name="connsiteX16" fmla="*/ 511969 w 585788"/>
            <a:gd name="connsiteY16" fmla="*/ 70246 h 207163"/>
            <a:gd name="connsiteX17" fmla="*/ 584597 w 585788"/>
            <a:gd name="connsiteY17" fmla="*/ 140493 h 207163"/>
            <a:gd name="connsiteX18" fmla="*/ 439341 w 585788"/>
            <a:gd name="connsiteY18" fmla="*/ 140493 h 207163"/>
            <a:gd name="connsiteX19" fmla="*/ 439341 w 585788"/>
            <a:gd name="connsiteY19" fmla="*/ 163711 h 207163"/>
            <a:gd name="connsiteX20" fmla="*/ 428303 w 585788"/>
            <a:gd name="connsiteY20" fmla="*/ 170830 h 207163"/>
            <a:gd name="connsiteX21" fmla="*/ 421184 w 585788"/>
            <a:gd name="connsiteY21" fmla="*/ 171450 h 207163"/>
            <a:gd name="connsiteX22" fmla="*/ 166985 w 585788"/>
            <a:gd name="connsiteY22" fmla="*/ 171450 h 207163"/>
            <a:gd name="connsiteX23" fmla="*/ 159866 w 585788"/>
            <a:gd name="connsiteY23" fmla="*/ 170830 h 207163"/>
            <a:gd name="connsiteX24" fmla="*/ 148828 w 585788"/>
            <a:gd name="connsiteY24" fmla="*/ 163711 h 207163"/>
            <a:gd name="connsiteX25" fmla="*/ 148828 w 585788"/>
            <a:gd name="connsiteY25" fmla="*/ 140493 h 207163"/>
            <a:gd name="connsiteX26" fmla="*/ 3572 w 585788"/>
            <a:gd name="connsiteY26" fmla="*/ 140493 h 207163"/>
            <a:gd name="connsiteX27" fmla="*/ 76200 w 585788"/>
            <a:gd name="connsiteY27" fmla="*/ 70246 h 207163"/>
            <a:gd name="connsiteX28" fmla="*/ 3572 w 585788"/>
            <a:gd name="connsiteY28" fmla="*/ 0 h 207163"/>
            <a:gd name="connsiteX0" fmla="*/ 221456 w 585788"/>
            <a:gd name="connsiteY0" fmla="*/ 7739 h 207163"/>
            <a:gd name="connsiteX1" fmla="*/ 210418 w 585788"/>
            <a:gd name="connsiteY1" fmla="*/ 14858 h 207163"/>
            <a:gd name="connsiteX2" fmla="*/ 203299 w 585788"/>
            <a:gd name="connsiteY2" fmla="*/ 15478 h 207163"/>
            <a:gd name="connsiteX3" fmla="*/ 166985 w 585788"/>
            <a:gd name="connsiteY3" fmla="*/ 15479 h 207163"/>
            <a:gd name="connsiteX4" fmla="*/ 148828 w 585788"/>
            <a:gd name="connsiteY4" fmla="*/ 23218 h 207163"/>
            <a:gd name="connsiteX5" fmla="*/ 166985 w 585788"/>
            <a:gd name="connsiteY5" fmla="*/ 30957 h 207163"/>
            <a:gd name="connsiteX6" fmla="*/ 221456 w 585788"/>
            <a:gd name="connsiteY6" fmla="*/ 7739 h 207163"/>
            <a:gd name="connsiteX7" fmla="*/ 366713 w 585788"/>
            <a:gd name="connsiteY7" fmla="*/ 7739 h 207163"/>
            <a:gd name="connsiteX8" fmla="*/ 384870 w 585788"/>
            <a:gd name="connsiteY8" fmla="*/ 15478 h 207163"/>
            <a:gd name="connsiteX9" fmla="*/ 421184 w 585788"/>
            <a:gd name="connsiteY9" fmla="*/ 15479 h 207163"/>
            <a:gd name="connsiteX10" fmla="*/ 431968 w 585788"/>
            <a:gd name="connsiteY10" fmla="*/ 16992 h 207163"/>
            <a:gd name="connsiteX11" fmla="*/ 431968 w 585788"/>
            <a:gd name="connsiteY11" fmla="*/ 29444 h 207163"/>
            <a:gd name="connsiteX12" fmla="*/ 421184 w 585788"/>
            <a:gd name="connsiteY12" fmla="*/ 30957 h 207163"/>
            <a:gd name="connsiteX13" fmla="*/ 366713 w 585788"/>
            <a:gd name="connsiteY13" fmla="*/ 7739 h 207163"/>
            <a:gd name="connsiteX0" fmla="*/ 3572 w 585788"/>
            <a:gd name="connsiteY0" fmla="*/ 0 h 207163"/>
            <a:gd name="connsiteX1" fmla="*/ 203299 w 585788"/>
            <a:gd name="connsiteY1" fmla="*/ 0 h 207163"/>
            <a:gd name="connsiteX2" fmla="*/ 214083 w 585788"/>
            <a:gd name="connsiteY2" fmla="*/ 1513 h 207163"/>
            <a:gd name="connsiteX3" fmla="*/ 214083 w 585788"/>
            <a:gd name="connsiteY3" fmla="*/ 13965 h 207163"/>
            <a:gd name="connsiteX4" fmla="*/ 203299 w 585788"/>
            <a:gd name="connsiteY4" fmla="*/ 15478 h 207163"/>
            <a:gd name="connsiteX5" fmla="*/ 166985 w 585788"/>
            <a:gd name="connsiteY5" fmla="*/ 15479 h 207163"/>
            <a:gd name="connsiteX6" fmla="*/ 148828 w 585788"/>
            <a:gd name="connsiteY6" fmla="*/ 23218 h 207163"/>
            <a:gd name="connsiteX7" fmla="*/ 166985 w 585788"/>
            <a:gd name="connsiteY7" fmla="*/ 30957 h 207163"/>
            <a:gd name="connsiteX8" fmla="*/ 167878 w 585788"/>
            <a:gd name="connsiteY8" fmla="*/ 28575 h 207163"/>
            <a:gd name="connsiteX9" fmla="*/ 406003 w 585788"/>
            <a:gd name="connsiteY9" fmla="*/ 30957 h 207163"/>
            <a:gd name="connsiteX10" fmla="*/ 421184 w 585788"/>
            <a:gd name="connsiteY10" fmla="*/ 30957 h 207163"/>
            <a:gd name="connsiteX11" fmla="*/ 439341 w 585788"/>
            <a:gd name="connsiteY11" fmla="*/ 23218 h 207163"/>
            <a:gd name="connsiteX12" fmla="*/ 421184 w 585788"/>
            <a:gd name="connsiteY12" fmla="*/ 15479 h 207163"/>
            <a:gd name="connsiteX13" fmla="*/ 384870 w 585788"/>
            <a:gd name="connsiteY13" fmla="*/ 15479 h 207163"/>
            <a:gd name="connsiteX14" fmla="*/ 374086 w 585788"/>
            <a:gd name="connsiteY14" fmla="*/ 13966 h 207163"/>
            <a:gd name="connsiteX15" fmla="*/ 374086 w 585788"/>
            <a:gd name="connsiteY15" fmla="*/ 1514 h 207163"/>
            <a:gd name="connsiteX16" fmla="*/ 384870 w 585788"/>
            <a:gd name="connsiteY16" fmla="*/ 1 h 207163"/>
            <a:gd name="connsiteX17" fmla="*/ 584597 w 585788"/>
            <a:gd name="connsiteY17" fmla="*/ 0 h 207163"/>
            <a:gd name="connsiteX18" fmla="*/ 585788 w 585788"/>
            <a:gd name="connsiteY18" fmla="*/ 70247 h 207163"/>
            <a:gd name="connsiteX19" fmla="*/ 584597 w 585788"/>
            <a:gd name="connsiteY19" fmla="*/ 140493 h 207163"/>
            <a:gd name="connsiteX20" fmla="*/ 439341 w 585788"/>
            <a:gd name="connsiteY20" fmla="*/ 140493 h 207163"/>
            <a:gd name="connsiteX21" fmla="*/ 439341 w 585788"/>
            <a:gd name="connsiteY21" fmla="*/ 163711 h 207163"/>
            <a:gd name="connsiteX22" fmla="*/ 428303 w 585788"/>
            <a:gd name="connsiteY22" fmla="*/ 170830 h 207163"/>
            <a:gd name="connsiteX23" fmla="*/ 421184 w 585788"/>
            <a:gd name="connsiteY23" fmla="*/ 171450 h 207163"/>
            <a:gd name="connsiteX24" fmla="*/ 394095 w 585788"/>
            <a:gd name="connsiteY24" fmla="*/ 166688 h 207163"/>
            <a:gd name="connsiteX25" fmla="*/ 191689 w 585788"/>
            <a:gd name="connsiteY25" fmla="*/ 169070 h 207163"/>
            <a:gd name="connsiteX26" fmla="*/ 166985 w 585788"/>
            <a:gd name="connsiteY26" fmla="*/ 171450 h 207163"/>
            <a:gd name="connsiteX27" fmla="*/ 159866 w 585788"/>
            <a:gd name="connsiteY27" fmla="*/ 170830 h 207163"/>
            <a:gd name="connsiteX28" fmla="*/ 167877 w 585788"/>
            <a:gd name="connsiteY28" fmla="*/ 171451 h 207163"/>
            <a:gd name="connsiteX29" fmla="*/ 148828 w 585788"/>
            <a:gd name="connsiteY29" fmla="*/ 163711 h 207163"/>
            <a:gd name="connsiteX30" fmla="*/ 148828 w 585788"/>
            <a:gd name="connsiteY30" fmla="*/ 140493 h 207163"/>
            <a:gd name="connsiteX31" fmla="*/ 3572 w 585788"/>
            <a:gd name="connsiteY31" fmla="*/ 140493 h 207163"/>
            <a:gd name="connsiteX32" fmla="*/ 0 w 585788"/>
            <a:gd name="connsiteY32" fmla="*/ 72627 h 207163"/>
            <a:gd name="connsiteX33" fmla="*/ 3572 w 585788"/>
            <a:gd name="connsiteY33" fmla="*/ 0 h 207163"/>
            <a:gd name="connsiteX34" fmla="*/ 148828 w 585788"/>
            <a:gd name="connsiteY34" fmla="*/ 140493 h 207163"/>
            <a:gd name="connsiteX35" fmla="*/ 148828 w 585788"/>
            <a:gd name="connsiteY35" fmla="*/ 23218 h 207163"/>
            <a:gd name="connsiteX36" fmla="*/ 439341 w 585788"/>
            <a:gd name="connsiteY36" fmla="*/ 23218 h 207163"/>
            <a:gd name="connsiteX37" fmla="*/ 439341 w 585788"/>
            <a:gd name="connsiteY37" fmla="*/ 140493 h 207163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91689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394095 w 585788"/>
            <a:gd name="connsiteY24" fmla="*/ 166688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67877 w 585788"/>
            <a:gd name="connsiteY28" fmla="*/ 171451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76200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11969 w 585788"/>
            <a:gd name="connsiteY16" fmla="*/ 70246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70258 w 585788"/>
            <a:gd name="connsiteY28" fmla="*/ 159544 h 223044"/>
            <a:gd name="connsiteX29" fmla="*/ 148828 w 585788"/>
            <a:gd name="connsiteY29" fmla="*/ 163711 h 223044"/>
            <a:gd name="connsiteX30" fmla="*/ 148828 w 585788"/>
            <a:gd name="connsiteY30" fmla="*/ 140493 h 223044"/>
            <a:gd name="connsiteX31" fmla="*/ 3572 w 585788"/>
            <a:gd name="connsiteY31" fmla="*/ 140493 h 223044"/>
            <a:gd name="connsiteX32" fmla="*/ 0 w 585788"/>
            <a:gd name="connsiteY32" fmla="*/ 72627 h 223044"/>
            <a:gd name="connsiteX33" fmla="*/ 3572 w 585788"/>
            <a:gd name="connsiteY33" fmla="*/ 0 h 223044"/>
            <a:gd name="connsiteX34" fmla="*/ 148828 w 585788"/>
            <a:gd name="connsiteY34" fmla="*/ 140493 h 223044"/>
            <a:gd name="connsiteX35" fmla="*/ 148828 w 585788"/>
            <a:gd name="connsiteY35" fmla="*/ 23218 h 223044"/>
            <a:gd name="connsiteX36" fmla="*/ 439341 w 585788"/>
            <a:gd name="connsiteY36" fmla="*/ 23218 h 223044"/>
            <a:gd name="connsiteX37" fmla="*/ 439341 w 585788"/>
            <a:gd name="connsiteY37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5788 w 585788"/>
            <a:gd name="connsiteY18" fmla="*/ 70247 h 223044"/>
            <a:gd name="connsiteX19" fmla="*/ 584597 w 585788"/>
            <a:gd name="connsiteY19" fmla="*/ 140493 h 223044"/>
            <a:gd name="connsiteX20" fmla="*/ 439341 w 585788"/>
            <a:gd name="connsiteY20" fmla="*/ 140493 h 223044"/>
            <a:gd name="connsiteX21" fmla="*/ 439341 w 585788"/>
            <a:gd name="connsiteY21" fmla="*/ 163711 h 223044"/>
            <a:gd name="connsiteX22" fmla="*/ 428303 w 585788"/>
            <a:gd name="connsiteY22" fmla="*/ 170830 h 223044"/>
            <a:gd name="connsiteX23" fmla="*/ 421184 w 585788"/>
            <a:gd name="connsiteY23" fmla="*/ 171450 h 223044"/>
            <a:gd name="connsiteX24" fmla="*/ 436957 w 585788"/>
            <a:gd name="connsiteY24" fmla="*/ 166686 h 223044"/>
            <a:gd name="connsiteX25" fmla="*/ 163114 w 585788"/>
            <a:gd name="connsiteY25" fmla="*/ 169070 h 223044"/>
            <a:gd name="connsiteX26" fmla="*/ 166985 w 585788"/>
            <a:gd name="connsiteY26" fmla="*/ 171450 h 223044"/>
            <a:gd name="connsiteX27" fmla="*/ 159866 w 585788"/>
            <a:gd name="connsiteY27" fmla="*/ 170830 h 223044"/>
            <a:gd name="connsiteX28" fmla="*/ 148828 w 585788"/>
            <a:gd name="connsiteY28" fmla="*/ 163711 h 223044"/>
            <a:gd name="connsiteX29" fmla="*/ 148828 w 585788"/>
            <a:gd name="connsiteY29" fmla="*/ 140493 h 223044"/>
            <a:gd name="connsiteX30" fmla="*/ 3572 w 585788"/>
            <a:gd name="connsiteY30" fmla="*/ 140493 h 223044"/>
            <a:gd name="connsiteX31" fmla="*/ 0 w 585788"/>
            <a:gd name="connsiteY31" fmla="*/ 72627 h 223044"/>
            <a:gd name="connsiteX32" fmla="*/ 3572 w 585788"/>
            <a:gd name="connsiteY32" fmla="*/ 0 h 223044"/>
            <a:gd name="connsiteX33" fmla="*/ 148828 w 585788"/>
            <a:gd name="connsiteY33" fmla="*/ 140493 h 223044"/>
            <a:gd name="connsiteX34" fmla="*/ 148828 w 585788"/>
            <a:gd name="connsiteY34" fmla="*/ 23218 h 223044"/>
            <a:gd name="connsiteX35" fmla="*/ 439341 w 585788"/>
            <a:gd name="connsiteY35" fmla="*/ 23218 h 223044"/>
            <a:gd name="connsiteX36" fmla="*/ 439341 w 585788"/>
            <a:gd name="connsiteY36" fmla="*/ 140493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421184 w 585788"/>
            <a:gd name="connsiteY8" fmla="*/ 30957 h 223044"/>
            <a:gd name="connsiteX9" fmla="*/ 439341 w 585788"/>
            <a:gd name="connsiteY9" fmla="*/ 23218 h 223044"/>
            <a:gd name="connsiteX10" fmla="*/ 421184 w 585788"/>
            <a:gd name="connsiteY10" fmla="*/ 15479 h 223044"/>
            <a:gd name="connsiteX11" fmla="*/ 384870 w 585788"/>
            <a:gd name="connsiteY11" fmla="*/ 15479 h 223044"/>
            <a:gd name="connsiteX12" fmla="*/ 374086 w 585788"/>
            <a:gd name="connsiteY12" fmla="*/ 13966 h 223044"/>
            <a:gd name="connsiteX13" fmla="*/ 374086 w 585788"/>
            <a:gd name="connsiteY13" fmla="*/ 1514 h 223044"/>
            <a:gd name="connsiteX14" fmla="*/ 384870 w 585788"/>
            <a:gd name="connsiteY14" fmla="*/ 1 h 223044"/>
            <a:gd name="connsiteX15" fmla="*/ 584597 w 585788"/>
            <a:gd name="connsiteY15" fmla="*/ 0 h 223044"/>
            <a:gd name="connsiteX16" fmla="*/ 585788 w 585788"/>
            <a:gd name="connsiteY16" fmla="*/ 67865 h 223044"/>
            <a:gd name="connsiteX17" fmla="*/ 584597 w 585788"/>
            <a:gd name="connsiteY17" fmla="*/ 140493 h 223044"/>
            <a:gd name="connsiteX18" fmla="*/ 439341 w 585788"/>
            <a:gd name="connsiteY18" fmla="*/ 140493 h 223044"/>
            <a:gd name="connsiteX19" fmla="*/ 439341 w 585788"/>
            <a:gd name="connsiteY19" fmla="*/ 163711 h 223044"/>
            <a:gd name="connsiteX20" fmla="*/ 428303 w 585788"/>
            <a:gd name="connsiteY20" fmla="*/ 170830 h 223044"/>
            <a:gd name="connsiteX21" fmla="*/ 421184 w 585788"/>
            <a:gd name="connsiteY21" fmla="*/ 171450 h 223044"/>
            <a:gd name="connsiteX22" fmla="*/ 166985 w 585788"/>
            <a:gd name="connsiteY22" fmla="*/ 171450 h 223044"/>
            <a:gd name="connsiteX23" fmla="*/ 159866 w 585788"/>
            <a:gd name="connsiteY23" fmla="*/ 170830 h 223044"/>
            <a:gd name="connsiteX24" fmla="*/ 148828 w 585788"/>
            <a:gd name="connsiteY24" fmla="*/ 163711 h 223044"/>
            <a:gd name="connsiteX25" fmla="*/ 148828 w 585788"/>
            <a:gd name="connsiteY25" fmla="*/ 140493 h 223044"/>
            <a:gd name="connsiteX26" fmla="*/ 3572 w 585788"/>
            <a:gd name="connsiteY26" fmla="*/ 140493 h 223044"/>
            <a:gd name="connsiteX27" fmla="*/ 2381 w 585788"/>
            <a:gd name="connsiteY27" fmla="*/ 70246 h 223044"/>
            <a:gd name="connsiteX28" fmla="*/ 3572 w 585788"/>
            <a:gd name="connsiteY28" fmla="*/ 0 h 223044"/>
            <a:gd name="connsiteX0" fmla="*/ 221456 w 585788"/>
            <a:gd name="connsiteY0" fmla="*/ 7739 h 223044"/>
            <a:gd name="connsiteX1" fmla="*/ 210418 w 585788"/>
            <a:gd name="connsiteY1" fmla="*/ 14858 h 223044"/>
            <a:gd name="connsiteX2" fmla="*/ 203299 w 585788"/>
            <a:gd name="connsiteY2" fmla="*/ 15478 h 223044"/>
            <a:gd name="connsiteX3" fmla="*/ 166985 w 585788"/>
            <a:gd name="connsiteY3" fmla="*/ 15479 h 223044"/>
            <a:gd name="connsiteX4" fmla="*/ 148828 w 585788"/>
            <a:gd name="connsiteY4" fmla="*/ 23218 h 223044"/>
            <a:gd name="connsiteX5" fmla="*/ 166985 w 585788"/>
            <a:gd name="connsiteY5" fmla="*/ 30957 h 223044"/>
            <a:gd name="connsiteX6" fmla="*/ 221456 w 585788"/>
            <a:gd name="connsiteY6" fmla="*/ 7739 h 223044"/>
            <a:gd name="connsiteX7" fmla="*/ 366713 w 585788"/>
            <a:gd name="connsiteY7" fmla="*/ 7739 h 223044"/>
            <a:gd name="connsiteX8" fmla="*/ 384870 w 585788"/>
            <a:gd name="connsiteY8" fmla="*/ 15478 h 223044"/>
            <a:gd name="connsiteX9" fmla="*/ 421184 w 585788"/>
            <a:gd name="connsiteY9" fmla="*/ 15479 h 223044"/>
            <a:gd name="connsiteX10" fmla="*/ 431968 w 585788"/>
            <a:gd name="connsiteY10" fmla="*/ 16992 h 223044"/>
            <a:gd name="connsiteX11" fmla="*/ 431968 w 585788"/>
            <a:gd name="connsiteY11" fmla="*/ 29444 h 223044"/>
            <a:gd name="connsiteX12" fmla="*/ 421184 w 585788"/>
            <a:gd name="connsiteY12" fmla="*/ 30957 h 223044"/>
            <a:gd name="connsiteX13" fmla="*/ 366713 w 585788"/>
            <a:gd name="connsiteY13" fmla="*/ 7739 h 223044"/>
            <a:gd name="connsiteX0" fmla="*/ 3572 w 585788"/>
            <a:gd name="connsiteY0" fmla="*/ 0 h 223044"/>
            <a:gd name="connsiteX1" fmla="*/ 203299 w 585788"/>
            <a:gd name="connsiteY1" fmla="*/ 0 h 223044"/>
            <a:gd name="connsiteX2" fmla="*/ 214083 w 585788"/>
            <a:gd name="connsiteY2" fmla="*/ 1513 h 223044"/>
            <a:gd name="connsiteX3" fmla="*/ 214083 w 585788"/>
            <a:gd name="connsiteY3" fmla="*/ 13965 h 223044"/>
            <a:gd name="connsiteX4" fmla="*/ 203299 w 585788"/>
            <a:gd name="connsiteY4" fmla="*/ 15478 h 223044"/>
            <a:gd name="connsiteX5" fmla="*/ 166985 w 585788"/>
            <a:gd name="connsiteY5" fmla="*/ 15479 h 223044"/>
            <a:gd name="connsiteX6" fmla="*/ 148828 w 585788"/>
            <a:gd name="connsiteY6" fmla="*/ 23218 h 223044"/>
            <a:gd name="connsiteX7" fmla="*/ 166985 w 585788"/>
            <a:gd name="connsiteY7" fmla="*/ 30957 h 223044"/>
            <a:gd name="connsiteX8" fmla="*/ 167878 w 585788"/>
            <a:gd name="connsiteY8" fmla="*/ 28575 h 223044"/>
            <a:gd name="connsiteX9" fmla="*/ 406003 w 585788"/>
            <a:gd name="connsiteY9" fmla="*/ 30957 h 223044"/>
            <a:gd name="connsiteX10" fmla="*/ 421184 w 585788"/>
            <a:gd name="connsiteY10" fmla="*/ 30957 h 223044"/>
            <a:gd name="connsiteX11" fmla="*/ 439341 w 585788"/>
            <a:gd name="connsiteY11" fmla="*/ 23218 h 223044"/>
            <a:gd name="connsiteX12" fmla="*/ 421184 w 585788"/>
            <a:gd name="connsiteY12" fmla="*/ 15479 h 223044"/>
            <a:gd name="connsiteX13" fmla="*/ 384870 w 585788"/>
            <a:gd name="connsiteY13" fmla="*/ 15479 h 223044"/>
            <a:gd name="connsiteX14" fmla="*/ 374086 w 585788"/>
            <a:gd name="connsiteY14" fmla="*/ 13966 h 223044"/>
            <a:gd name="connsiteX15" fmla="*/ 374086 w 585788"/>
            <a:gd name="connsiteY15" fmla="*/ 1514 h 223044"/>
            <a:gd name="connsiteX16" fmla="*/ 384870 w 585788"/>
            <a:gd name="connsiteY16" fmla="*/ 1 h 223044"/>
            <a:gd name="connsiteX17" fmla="*/ 584597 w 585788"/>
            <a:gd name="connsiteY17" fmla="*/ 0 h 223044"/>
            <a:gd name="connsiteX18" fmla="*/ 584597 w 585788"/>
            <a:gd name="connsiteY18" fmla="*/ 140493 h 223044"/>
            <a:gd name="connsiteX19" fmla="*/ 439341 w 585788"/>
            <a:gd name="connsiteY19" fmla="*/ 140493 h 223044"/>
            <a:gd name="connsiteX20" fmla="*/ 439341 w 585788"/>
            <a:gd name="connsiteY20" fmla="*/ 163711 h 223044"/>
            <a:gd name="connsiteX21" fmla="*/ 428303 w 585788"/>
            <a:gd name="connsiteY21" fmla="*/ 170830 h 223044"/>
            <a:gd name="connsiteX22" fmla="*/ 421184 w 585788"/>
            <a:gd name="connsiteY22" fmla="*/ 171450 h 223044"/>
            <a:gd name="connsiteX23" fmla="*/ 436957 w 585788"/>
            <a:gd name="connsiteY23" fmla="*/ 166686 h 223044"/>
            <a:gd name="connsiteX24" fmla="*/ 163114 w 585788"/>
            <a:gd name="connsiteY24" fmla="*/ 169070 h 223044"/>
            <a:gd name="connsiteX25" fmla="*/ 166985 w 585788"/>
            <a:gd name="connsiteY25" fmla="*/ 171450 h 223044"/>
            <a:gd name="connsiteX26" fmla="*/ 159866 w 585788"/>
            <a:gd name="connsiteY26" fmla="*/ 170830 h 223044"/>
            <a:gd name="connsiteX27" fmla="*/ 148828 w 585788"/>
            <a:gd name="connsiteY27" fmla="*/ 163711 h 223044"/>
            <a:gd name="connsiteX28" fmla="*/ 148828 w 585788"/>
            <a:gd name="connsiteY28" fmla="*/ 140493 h 223044"/>
            <a:gd name="connsiteX29" fmla="*/ 3572 w 585788"/>
            <a:gd name="connsiteY29" fmla="*/ 140493 h 223044"/>
            <a:gd name="connsiteX30" fmla="*/ 0 w 585788"/>
            <a:gd name="connsiteY30" fmla="*/ 72627 h 223044"/>
            <a:gd name="connsiteX31" fmla="*/ 3572 w 585788"/>
            <a:gd name="connsiteY31" fmla="*/ 0 h 223044"/>
            <a:gd name="connsiteX32" fmla="*/ 148828 w 585788"/>
            <a:gd name="connsiteY32" fmla="*/ 140493 h 223044"/>
            <a:gd name="connsiteX33" fmla="*/ 148828 w 585788"/>
            <a:gd name="connsiteY33" fmla="*/ 23218 h 223044"/>
            <a:gd name="connsiteX34" fmla="*/ 439341 w 585788"/>
            <a:gd name="connsiteY34" fmla="*/ 23218 h 223044"/>
            <a:gd name="connsiteX35" fmla="*/ 439341 w 585788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418803 w 583407"/>
            <a:gd name="connsiteY8" fmla="*/ 30957 h 228595"/>
            <a:gd name="connsiteX9" fmla="*/ 436960 w 583407"/>
            <a:gd name="connsiteY9" fmla="*/ 23218 h 228595"/>
            <a:gd name="connsiteX10" fmla="*/ 418803 w 583407"/>
            <a:gd name="connsiteY10" fmla="*/ 15479 h 228595"/>
            <a:gd name="connsiteX11" fmla="*/ 382489 w 583407"/>
            <a:gd name="connsiteY11" fmla="*/ 15479 h 228595"/>
            <a:gd name="connsiteX12" fmla="*/ 371705 w 583407"/>
            <a:gd name="connsiteY12" fmla="*/ 13966 h 228595"/>
            <a:gd name="connsiteX13" fmla="*/ 371705 w 583407"/>
            <a:gd name="connsiteY13" fmla="*/ 1514 h 228595"/>
            <a:gd name="connsiteX14" fmla="*/ 382489 w 583407"/>
            <a:gd name="connsiteY14" fmla="*/ 1 h 228595"/>
            <a:gd name="connsiteX15" fmla="*/ 582216 w 583407"/>
            <a:gd name="connsiteY15" fmla="*/ 0 h 228595"/>
            <a:gd name="connsiteX16" fmla="*/ 583407 w 583407"/>
            <a:gd name="connsiteY16" fmla="*/ 67865 h 228595"/>
            <a:gd name="connsiteX17" fmla="*/ 582216 w 583407"/>
            <a:gd name="connsiteY17" fmla="*/ 140493 h 228595"/>
            <a:gd name="connsiteX18" fmla="*/ 436960 w 583407"/>
            <a:gd name="connsiteY18" fmla="*/ 140493 h 228595"/>
            <a:gd name="connsiteX19" fmla="*/ 436960 w 583407"/>
            <a:gd name="connsiteY19" fmla="*/ 163711 h 228595"/>
            <a:gd name="connsiteX20" fmla="*/ 425922 w 583407"/>
            <a:gd name="connsiteY20" fmla="*/ 170830 h 228595"/>
            <a:gd name="connsiteX21" fmla="*/ 418803 w 583407"/>
            <a:gd name="connsiteY21" fmla="*/ 171450 h 228595"/>
            <a:gd name="connsiteX22" fmla="*/ 164604 w 583407"/>
            <a:gd name="connsiteY22" fmla="*/ 171450 h 228595"/>
            <a:gd name="connsiteX23" fmla="*/ 157485 w 583407"/>
            <a:gd name="connsiteY23" fmla="*/ 170830 h 228595"/>
            <a:gd name="connsiteX24" fmla="*/ 146447 w 583407"/>
            <a:gd name="connsiteY24" fmla="*/ 163711 h 228595"/>
            <a:gd name="connsiteX25" fmla="*/ 146447 w 583407"/>
            <a:gd name="connsiteY25" fmla="*/ 140493 h 228595"/>
            <a:gd name="connsiteX26" fmla="*/ 1191 w 583407"/>
            <a:gd name="connsiteY26" fmla="*/ 140493 h 228595"/>
            <a:gd name="connsiteX27" fmla="*/ 0 w 583407"/>
            <a:gd name="connsiteY27" fmla="*/ 70246 h 228595"/>
            <a:gd name="connsiteX28" fmla="*/ 1191 w 583407"/>
            <a:gd name="connsiteY28" fmla="*/ 0 h 228595"/>
            <a:gd name="connsiteX0" fmla="*/ 219075 w 583407"/>
            <a:gd name="connsiteY0" fmla="*/ 7739 h 228595"/>
            <a:gd name="connsiteX1" fmla="*/ 208037 w 583407"/>
            <a:gd name="connsiteY1" fmla="*/ 14858 h 228595"/>
            <a:gd name="connsiteX2" fmla="*/ 200918 w 583407"/>
            <a:gd name="connsiteY2" fmla="*/ 15478 h 228595"/>
            <a:gd name="connsiteX3" fmla="*/ 164604 w 583407"/>
            <a:gd name="connsiteY3" fmla="*/ 15479 h 228595"/>
            <a:gd name="connsiteX4" fmla="*/ 146447 w 583407"/>
            <a:gd name="connsiteY4" fmla="*/ 23218 h 228595"/>
            <a:gd name="connsiteX5" fmla="*/ 164604 w 583407"/>
            <a:gd name="connsiteY5" fmla="*/ 30957 h 228595"/>
            <a:gd name="connsiteX6" fmla="*/ 219075 w 583407"/>
            <a:gd name="connsiteY6" fmla="*/ 7739 h 228595"/>
            <a:gd name="connsiteX7" fmla="*/ 364332 w 583407"/>
            <a:gd name="connsiteY7" fmla="*/ 7739 h 228595"/>
            <a:gd name="connsiteX8" fmla="*/ 382489 w 583407"/>
            <a:gd name="connsiteY8" fmla="*/ 15478 h 228595"/>
            <a:gd name="connsiteX9" fmla="*/ 418803 w 583407"/>
            <a:gd name="connsiteY9" fmla="*/ 15479 h 228595"/>
            <a:gd name="connsiteX10" fmla="*/ 429587 w 583407"/>
            <a:gd name="connsiteY10" fmla="*/ 16992 h 228595"/>
            <a:gd name="connsiteX11" fmla="*/ 429587 w 583407"/>
            <a:gd name="connsiteY11" fmla="*/ 29444 h 228595"/>
            <a:gd name="connsiteX12" fmla="*/ 418803 w 583407"/>
            <a:gd name="connsiteY12" fmla="*/ 30957 h 228595"/>
            <a:gd name="connsiteX13" fmla="*/ 364332 w 583407"/>
            <a:gd name="connsiteY13" fmla="*/ 7739 h 228595"/>
            <a:gd name="connsiteX0" fmla="*/ 1191 w 583407"/>
            <a:gd name="connsiteY0" fmla="*/ 0 h 228595"/>
            <a:gd name="connsiteX1" fmla="*/ 200918 w 583407"/>
            <a:gd name="connsiteY1" fmla="*/ 0 h 228595"/>
            <a:gd name="connsiteX2" fmla="*/ 211702 w 583407"/>
            <a:gd name="connsiteY2" fmla="*/ 1513 h 228595"/>
            <a:gd name="connsiteX3" fmla="*/ 211702 w 583407"/>
            <a:gd name="connsiteY3" fmla="*/ 13965 h 228595"/>
            <a:gd name="connsiteX4" fmla="*/ 200918 w 583407"/>
            <a:gd name="connsiteY4" fmla="*/ 15478 h 228595"/>
            <a:gd name="connsiteX5" fmla="*/ 164604 w 583407"/>
            <a:gd name="connsiteY5" fmla="*/ 15479 h 228595"/>
            <a:gd name="connsiteX6" fmla="*/ 146447 w 583407"/>
            <a:gd name="connsiteY6" fmla="*/ 23218 h 228595"/>
            <a:gd name="connsiteX7" fmla="*/ 164604 w 583407"/>
            <a:gd name="connsiteY7" fmla="*/ 30957 h 228595"/>
            <a:gd name="connsiteX8" fmla="*/ 165497 w 583407"/>
            <a:gd name="connsiteY8" fmla="*/ 28575 h 228595"/>
            <a:gd name="connsiteX9" fmla="*/ 403622 w 583407"/>
            <a:gd name="connsiteY9" fmla="*/ 30957 h 228595"/>
            <a:gd name="connsiteX10" fmla="*/ 418803 w 583407"/>
            <a:gd name="connsiteY10" fmla="*/ 30957 h 228595"/>
            <a:gd name="connsiteX11" fmla="*/ 436960 w 583407"/>
            <a:gd name="connsiteY11" fmla="*/ 23218 h 228595"/>
            <a:gd name="connsiteX12" fmla="*/ 418803 w 583407"/>
            <a:gd name="connsiteY12" fmla="*/ 15479 h 228595"/>
            <a:gd name="connsiteX13" fmla="*/ 382489 w 583407"/>
            <a:gd name="connsiteY13" fmla="*/ 15479 h 228595"/>
            <a:gd name="connsiteX14" fmla="*/ 371705 w 583407"/>
            <a:gd name="connsiteY14" fmla="*/ 13966 h 228595"/>
            <a:gd name="connsiteX15" fmla="*/ 371705 w 583407"/>
            <a:gd name="connsiteY15" fmla="*/ 1514 h 228595"/>
            <a:gd name="connsiteX16" fmla="*/ 382489 w 583407"/>
            <a:gd name="connsiteY16" fmla="*/ 1 h 228595"/>
            <a:gd name="connsiteX17" fmla="*/ 582216 w 583407"/>
            <a:gd name="connsiteY17" fmla="*/ 0 h 228595"/>
            <a:gd name="connsiteX18" fmla="*/ 582216 w 583407"/>
            <a:gd name="connsiteY18" fmla="*/ 140493 h 228595"/>
            <a:gd name="connsiteX19" fmla="*/ 436960 w 583407"/>
            <a:gd name="connsiteY19" fmla="*/ 140493 h 228595"/>
            <a:gd name="connsiteX20" fmla="*/ 436960 w 583407"/>
            <a:gd name="connsiteY20" fmla="*/ 163711 h 228595"/>
            <a:gd name="connsiteX21" fmla="*/ 425922 w 583407"/>
            <a:gd name="connsiteY21" fmla="*/ 170830 h 228595"/>
            <a:gd name="connsiteX22" fmla="*/ 418803 w 583407"/>
            <a:gd name="connsiteY22" fmla="*/ 171450 h 228595"/>
            <a:gd name="connsiteX23" fmla="*/ 434576 w 583407"/>
            <a:gd name="connsiteY23" fmla="*/ 166686 h 228595"/>
            <a:gd name="connsiteX24" fmla="*/ 160733 w 583407"/>
            <a:gd name="connsiteY24" fmla="*/ 169070 h 228595"/>
            <a:gd name="connsiteX25" fmla="*/ 164604 w 583407"/>
            <a:gd name="connsiteY25" fmla="*/ 171450 h 228595"/>
            <a:gd name="connsiteX26" fmla="*/ 157485 w 583407"/>
            <a:gd name="connsiteY26" fmla="*/ 170830 h 228595"/>
            <a:gd name="connsiteX27" fmla="*/ 146447 w 583407"/>
            <a:gd name="connsiteY27" fmla="*/ 163711 h 228595"/>
            <a:gd name="connsiteX28" fmla="*/ 146447 w 583407"/>
            <a:gd name="connsiteY28" fmla="*/ 140493 h 228595"/>
            <a:gd name="connsiteX29" fmla="*/ 1191 w 583407"/>
            <a:gd name="connsiteY29" fmla="*/ 140493 h 228595"/>
            <a:gd name="connsiteX30" fmla="*/ 1191 w 583407"/>
            <a:gd name="connsiteY30" fmla="*/ 0 h 228595"/>
            <a:gd name="connsiteX31" fmla="*/ 146447 w 583407"/>
            <a:gd name="connsiteY31" fmla="*/ 140493 h 228595"/>
            <a:gd name="connsiteX32" fmla="*/ 146447 w 583407"/>
            <a:gd name="connsiteY32" fmla="*/ 23218 h 228595"/>
            <a:gd name="connsiteX33" fmla="*/ 436960 w 583407"/>
            <a:gd name="connsiteY33" fmla="*/ 23218 h 228595"/>
            <a:gd name="connsiteX34" fmla="*/ 436960 w 583407"/>
            <a:gd name="connsiteY34" fmla="*/ 140493 h 228595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403622 w 583407"/>
            <a:gd name="connsiteY9" fmla="*/ 30957 h 223044"/>
            <a:gd name="connsiteX10" fmla="*/ 418803 w 583407"/>
            <a:gd name="connsiteY10" fmla="*/ 30957 h 223044"/>
            <a:gd name="connsiteX11" fmla="*/ 436960 w 583407"/>
            <a:gd name="connsiteY11" fmla="*/ 23218 h 223044"/>
            <a:gd name="connsiteX12" fmla="*/ 418803 w 583407"/>
            <a:gd name="connsiteY12" fmla="*/ 15479 h 223044"/>
            <a:gd name="connsiteX13" fmla="*/ 382489 w 583407"/>
            <a:gd name="connsiteY13" fmla="*/ 15479 h 223044"/>
            <a:gd name="connsiteX14" fmla="*/ 371705 w 583407"/>
            <a:gd name="connsiteY14" fmla="*/ 13966 h 223044"/>
            <a:gd name="connsiteX15" fmla="*/ 371705 w 583407"/>
            <a:gd name="connsiteY15" fmla="*/ 1514 h 223044"/>
            <a:gd name="connsiteX16" fmla="*/ 382489 w 583407"/>
            <a:gd name="connsiteY16" fmla="*/ 1 h 223044"/>
            <a:gd name="connsiteX17" fmla="*/ 582216 w 583407"/>
            <a:gd name="connsiteY17" fmla="*/ 0 h 223044"/>
            <a:gd name="connsiteX18" fmla="*/ 582216 w 583407"/>
            <a:gd name="connsiteY18" fmla="*/ 140493 h 223044"/>
            <a:gd name="connsiteX19" fmla="*/ 436960 w 583407"/>
            <a:gd name="connsiteY19" fmla="*/ 140493 h 223044"/>
            <a:gd name="connsiteX20" fmla="*/ 436960 w 583407"/>
            <a:gd name="connsiteY20" fmla="*/ 163711 h 223044"/>
            <a:gd name="connsiteX21" fmla="*/ 425922 w 583407"/>
            <a:gd name="connsiteY21" fmla="*/ 170830 h 223044"/>
            <a:gd name="connsiteX22" fmla="*/ 418803 w 583407"/>
            <a:gd name="connsiteY22" fmla="*/ 171450 h 223044"/>
            <a:gd name="connsiteX23" fmla="*/ 434576 w 583407"/>
            <a:gd name="connsiteY23" fmla="*/ 166686 h 223044"/>
            <a:gd name="connsiteX24" fmla="*/ 160733 w 583407"/>
            <a:gd name="connsiteY24" fmla="*/ 169070 h 223044"/>
            <a:gd name="connsiteX25" fmla="*/ 164604 w 583407"/>
            <a:gd name="connsiteY25" fmla="*/ 171450 h 223044"/>
            <a:gd name="connsiteX26" fmla="*/ 157485 w 583407"/>
            <a:gd name="connsiteY26" fmla="*/ 170830 h 223044"/>
            <a:gd name="connsiteX27" fmla="*/ 146447 w 583407"/>
            <a:gd name="connsiteY27" fmla="*/ 163711 h 223044"/>
            <a:gd name="connsiteX28" fmla="*/ 146447 w 583407"/>
            <a:gd name="connsiteY28" fmla="*/ 140493 h 223044"/>
            <a:gd name="connsiteX29" fmla="*/ 1191 w 583407"/>
            <a:gd name="connsiteY29" fmla="*/ 140493 h 223044"/>
            <a:gd name="connsiteX30" fmla="*/ 1191 w 583407"/>
            <a:gd name="connsiteY30" fmla="*/ 0 h 223044"/>
            <a:gd name="connsiteX31" fmla="*/ 146447 w 583407"/>
            <a:gd name="connsiteY31" fmla="*/ 140493 h 223044"/>
            <a:gd name="connsiteX32" fmla="*/ 146447 w 583407"/>
            <a:gd name="connsiteY32" fmla="*/ 23218 h 223044"/>
            <a:gd name="connsiteX33" fmla="*/ 436960 w 583407"/>
            <a:gd name="connsiteY33" fmla="*/ 23218 h 223044"/>
            <a:gd name="connsiteX34" fmla="*/ 436960 w 583407"/>
            <a:gd name="connsiteY34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403622 w 583407"/>
            <a:gd name="connsiteY10" fmla="*/ 30957 h 223044"/>
            <a:gd name="connsiteX11" fmla="*/ 418803 w 583407"/>
            <a:gd name="connsiteY11" fmla="*/ 30957 h 223044"/>
            <a:gd name="connsiteX12" fmla="*/ 436960 w 583407"/>
            <a:gd name="connsiteY12" fmla="*/ 23218 h 223044"/>
            <a:gd name="connsiteX13" fmla="*/ 418803 w 583407"/>
            <a:gd name="connsiteY13" fmla="*/ 15479 h 223044"/>
            <a:gd name="connsiteX14" fmla="*/ 382489 w 583407"/>
            <a:gd name="connsiteY14" fmla="*/ 15479 h 223044"/>
            <a:gd name="connsiteX15" fmla="*/ 371705 w 583407"/>
            <a:gd name="connsiteY15" fmla="*/ 13966 h 223044"/>
            <a:gd name="connsiteX16" fmla="*/ 371705 w 583407"/>
            <a:gd name="connsiteY16" fmla="*/ 1514 h 223044"/>
            <a:gd name="connsiteX17" fmla="*/ 382489 w 583407"/>
            <a:gd name="connsiteY17" fmla="*/ 1 h 223044"/>
            <a:gd name="connsiteX18" fmla="*/ 582216 w 583407"/>
            <a:gd name="connsiteY18" fmla="*/ 0 h 223044"/>
            <a:gd name="connsiteX19" fmla="*/ 582216 w 583407"/>
            <a:gd name="connsiteY19" fmla="*/ 140493 h 223044"/>
            <a:gd name="connsiteX20" fmla="*/ 436960 w 583407"/>
            <a:gd name="connsiteY20" fmla="*/ 140493 h 223044"/>
            <a:gd name="connsiteX21" fmla="*/ 436960 w 583407"/>
            <a:gd name="connsiteY21" fmla="*/ 163711 h 223044"/>
            <a:gd name="connsiteX22" fmla="*/ 425922 w 583407"/>
            <a:gd name="connsiteY22" fmla="*/ 170830 h 223044"/>
            <a:gd name="connsiteX23" fmla="*/ 418803 w 583407"/>
            <a:gd name="connsiteY23" fmla="*/ 171450 h 223044"/>
            <a:gd name="connsiteX24" fmla="*/ 434576 w 583407"/>
            <a:gd name="connsiteY24" fmla="*/ 166686 h 223044"/>
            <a:gd name="connsiteX25" fmla="*/ 160733 w 583407"/>
            <a:gd name="connsiteY25" fmla="*/ 169070 h 223044"/>
            <a:gd name="connsiteX26" fmla="*/ 164604 w 583407"/>
            <a:gd name="connsiteY26" fmla="*/ 171450 h 223044"/>
            <a:gd name="connsiteX27" fmla="*/ 157485 w 583407"/>
            <a:gd name="connsiteY27" fmla="*/ 170830 h 223044"/>
            <a:gd name="connsiteX28" fmla="*/ 146447 w 583407"/>
            <a:gd name="connsiteY28" fmla="*/ 163711 h 223044"/>
            <a:gd name="connsiteX29" fmla="*/ 146447 w 583407"/>
            <a:gd name="connsiteY29" fmla="*/ 140493 h 223044"/>
            <a:gd name="connsiteX30" fmla="*/ 1191 w 583407"/>
            <a:gd name="connsiteY30" fmla="*/ 140493 h 223044"/>
            <a:gd name="connsiteX31" fmla="*/ 1191 w 583407"/>
            <a:gd name="connsiteY31" fmla="*/ 0 h 223044"/>
            <a:gd name="connsiteX32" fmla="*/ 146447 w 583407"/>
            <a:gd name="connsiteY32" fmla="*/ 140493 h 223044"/>
            <a:gd name="connsiteX33" fmla="*/ 146447 w 583407"/>
            <a:gd name="connsiteY33" fmla="*/ 23218 h 223044"/>
            <a:gd name="connsiteX34" fmla="*/ 436960 w 583407"/>
            <a:gd name="connsiteY34" fmla="*/ 23218 h 223044"/>
            <a:gd name="connsiteX35" fmla="*/ 436960 w 583407"/>
            <a:gd name="connsiteY35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30956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418803 w 583407"/>
            <a:gd name="connsiteY8" fmla="*/ 30957 h 223044"/>
            <a:gd name="connsiteX9" fmla="*/ 436960 w 583407"/>
            <a:gd name="connsiteY9" fmla="*/ 23218 h 223044"/>
            <a:gd name="connsiteX10" fmla="*/ 418803 w 583407"/>
            <a:gd name="connsiteY10" fmla="*/ 15479 h 223044"/>
            <a:gd name="connsiteX11" fmla="*/ 382489 w 583407"/>
            <a:gd name="connsiteY11" fmla="*/ 15479 h 223044"/>
            <a:gd name="connsiteX12" fmla="*/ 371705 w 583407"/>
            <a:gd name="connsiteY12" fmla="*/ 13966 h 223044"/>
            <a:gd name="connsiteX13" fmla="*/ 371705 w 583407"/>
            <a:gd name="connsiteY13" fmla="*/ 1514 h 223044"/>
            <a:gd name="connsiteX14" fmla="*/ 382489 w 583407"/>
            <a:gd name="connsiteY14" fmla="*/ 1 h 223044"/>
            <a:gd name="connsiteX15" fmla="*/ 582216 w 583407"/>
            <a:gd name="connsiteY15" fmla="*/ 0 h 223044"/>
            <a:gd name="connsiteX16" fmla="*/ 583407 w 583407"/>
            <a:gd name="connsiteY16" fmla="*/ 67865 h 223044"/>
            <a:gd name="connsiteX17" fmla="*/ 582216 w 583407"/>
            <a:gd name="connsiteY17" fmla="*/ 140493 h 223044"/>
            <a:gd name="connsiteX18" fmla="*/ 436960 w 583407"/>
            <a:gd name="connsiteY18" fmla="*/ 140493 h 223044"/>
            <a:gd name="connsiteX19" fmla="*/ 436960 w 583407"/>
            <a:gd name="connsiteY19" fmla="*/ 163711 h 223044"/>
            <a:gd name="connsiteX20" fmla="*/ 425922 w 583407"/>
            <a:gd name="connsiteY20" fmla="*/ 170830 h 223044"/>
            <a:gd name="connsiteX21" fmla="*/ 418803 w 583407"/>
            <a:gd name="connsiteY21" fmla="*/ 171450 h 223044"/>
            <a:gd name="connsiteX22" fmla="*/ 164604 w 583407"/>
            <a:gd name="connsiteY22" fmla="*/ 171450 h 223044"/>
            <a:gd name="connsiteX23" fmla="*/ 157485 w 583407"/>
            <a:gd name="connsiteY23" fmla="*/ 170830 h 223044"/>
            <a:gd name="connsiteX24" fmla="*/ 146447 w 583407"/>
            <a:gd name="connsiteY24" fmla="*/ 163711 h 223044"/>
            <a:gd name="connsiteX25" fmla="*/ 146447 w 583407"/>
            <a:gd name="connsiteY25" fmla="*/ 140493 h 223044"/>
            <a:gd name="connsiteX26" fmla="*/ 1191 w 583407"/>
            <a:gd name="connsiteY26" fmla="*/ 140493 h 223044"/>
            <a:gd name="connsiteX27" fmla="*/ 0 w 583407"/>
            <a:gd name="connsiteY27" fmla="*/ 70246 h 223044"/>
            <a:gd name="connsiteX28" fmla="*/ 1191 w 583407"/>
            <a:gd name="connsiteY28" fmla="*/ 0 h 223044"/>
            <a:gd name="connsiteX0" fmla="*/ 219075 w 583407"/>
            <a:gd name="connsiteY0" fmla="*/ 7739 h 223044"/>
            <a:gd name="connsiteX1" fmla="*/ 208037 w 583407"/>
            <a:gd name="connsiteY1" fmla="*/ 14858 h 223044"/>
            <a:gd name="connsiteX2" fmla="*/ 200918 w 583407"/>
            <a:gd name="connsiteY2" fmla="*/ 15478 h 223044"/>
            <a:gd name="connsiteX3" fmla="*/ 164604 w 583407"/>
            <a:gd name="connsiteY3" fmla="*/ 15479 h 223044"/>
            <a:gd name="connsiteX4" fmla="*/ 146447 w 583407"/>
            <a:gd name="connsiteY4" fmla="*/ 23218 h 223044"/>
            <a:gd name="connsiteX5" fmla="*/ 164604 w 583407"/>
            <a:gd name="connsiteY5" fmla="*/ 30957 h 223044"/>
            <a:gd name="connsiteX6" fmla="*/ 219075 w 583407"/>
            <a:gd name="connsiteY6" fmla="*/ 7739 h 223044"/>
            <a:gd name="connsiteX7" fmla="*/ 364332 w 583407"/>
            <a:gd name="connsiteY7" fmla="*/ 7739 h 223044"/>
            <a:gd name="connsiteX8" fmla="*/ 382489 w 583407"/>
            <a:gd name="connsiteY8" fmla="*/ 15478 h 223044"/>
            <a:gd name="connsiteX9" fmla="*/ 418803 w 583407"/>
            <a:gd name="connsiteY9" fmla="*/ 15479 h 223044"/>
            <a:gd name="connsiteX10" fmla="*/ 429587 w 583407"/>
            <a:gd name="connsiteY10" fmla="*/ 16992 h 223044"/>
            <a:gd name="connsiteX11" fmla="*/ 429587 w 583407"/>
            <a:gd name="connsiteY11" fmla="*/ 29444 h 223044"/>
            <a:gd name="connsiteX12" fmla="*/ 418803 w 583407"/>
            <a:gd name="connsiteY12" fmla="*/ 30957 h 223044"/>
            <a:gd name="connsiteX13" fmla="*/ 364332 w 583407"/>
            <a:gd name="connsiteY13" fmla="*/ 7739 h 223044"/>
            <a:gd name="connsiteX0" fmla="*/ 1191 w 583407"/>
            <a:gd name="connsiteY0" fmla="*/ 0 h 223044"/>
            <a:gd name="connsiteX1" fmla="*/ 200918 w 583407"/>
            <a:gd name="connsiteY1" fmla="*/ 0 h 223044"/>
            <a:gd name="connsiteX2" fmla="*/ 211702 w 583407"/>
            <a:gd name="connsiteY2" fmla="*/ 1513 h 223044"/>
            <a:gd name="connsiteX3" fmla="*/ 211702 w 583407"/>
            <a:gd name="connsiteY3" fmla="*/ 13965 h 223044"/>
            <a:gd name="connsiteX4" fmla="*/ 200918 w 583407"/>
            <a:gd name="connsiteY4" fmla="*/ 15478 h 223044"/>
            <a:gd name="connsiteX5" fmla="*/ 164604 w 583407"/>
            <a:gd name="connsiteY5" fmla="*/ 15479 h 223044"/>
            <a:gd name="connsiteX6" fmla="*/ 146447 w 583407"/>
            <a:gd name="connsiteY6" fmla="*/ 23218 h 223044"/>
            <a:gd name="connsiteX7" fmla="*/ 164604 w 583407"/>
            <a:gd name="connsiteY7" fmla="*/ 30957 h 223044"/>
            <a:gd name="connsiteX8" fmla="*/ 165497 w 583407"/>
            <a:gd name="connsiteY8" fmla="*/ 28575 h 223044"/>
            <a:gd name="connsiteX9" fmla="*/ 270271 w 583407"/>
            <a:gd name="connsiteY9" fmla="*/ 50006 h 223044"/>
            <a:gd name="connsiteX10" fmla="*/ 325039 w 583407"/>
            <a:gd name="connsiteY10" fmla="*/ 54767 h 223044"/>
            <a:gd name="connsiteX11" fmla="*/ 403622 w 583407"/>
            <a:gd name="connsiteY11" fmla="*/ 30957 h 223044"/>
            <a:gd name="connsiteX12" fmla="*/ 418803 w 583407"/>
            <a:gd name="connsiteY12" fmla="*/ 30957 h 223044"/>
            <a:gd name="connsiteX13" fmla="*/ 436960 w 583407"/>
            <a:gd name="connsiteY13" fmla="*/ 23218 h 223044"/>
            <a:gd name="connsiteX14" fmla="*/ 418803 w 583407"/>
            <a:gd name="connsiteY14" fmla="*/ 15479 h 223044"/>
            <a:gd name="connsiteX15" fmla="*/ 382489 w 583407"/>
            <a:gd name="connsiteY15" fmla="*/ 15479 h 223044"/>
            <a:gd name="connsiteX16" fmla="*/ 371705 w 583407"/>
            <a:gd name="connsiteY16" fmla="*/ 13966 h 223044"/>
            <a:gd name="connsiteX17" fmla="*/ 371705 w 583407"/>
            <a:gd name="connsiteY17" fmla="*/ 1514 h 223044"/>
            <a:gd name="connsiteX18" fmla="*/ 382489 w 583407"/>
            <a:gd name="connsiteY18" fmla="*/ 1 h 223044"/>
            <a:gd name="connsiteX19" fmla="*/ 582216 w 583407"/>
            <a:gd name="connsiteY19" fmla="*/ 0 h 223044"/>
            <a:gd name="connsiteX20" fmla="*/ 582216 w 583407"/>
            <a:gd name="connsiteY20" fmla="*/ 140493 h 223044"/>
            <a:gd name="connsiteX21" fmla="*/ 436960 w 583407"/>
            <a:gd name="connsiteY21" fmla="*/ 140493 h 223044"/>
            <a:gd name="connsiteX22" fmla="*/ 436960 w 583407"/>
            <a:gd name="connsiteY22" fmla="*/ 163711 h 223044"/>
            <a:gd name="connsiteX23" fmla="*/ 425922 w 583407"/>
            <a:gd name="connsiteY23" fmla="*/ 170830 h 223044"/>
            <a:gd name="connsiteX24" fmla="*/ 418803 w 583407"/>
            <a:gd name="connsiteY24" fmla="*/ 171450 h 223044"/>
            <a:gd name="connsiteX25" fmla="*/ 434576 w 583407"/>
            <a:gd name="connsiteY25" fmla="*/ 166686 h 223044"/>
            <a:gd name="connsiteX26" fmla="*/ 160733 w 583407"/>
            <a:gd name="connsiteY26" fmla="*/ 169070 h 223044"/>
            <a:gd name="connsiteX27" fmla="*/ 164604 w 583407"/>
            <a:gd name="connsiteY27" fmla="*/ 171450 h 223044"/>
            <a:gd name="connsiteX28" fmla="*/ 157485 w 583407"/>
            <a:gd name="connsiteY28" fmla="*/ 170830 h 223044"/>
            <a:gd name="connsiteX29" fmla="*/ 146447 w 583407"/>
            <a:gd name="connsiteY29" fmla="*/ 163711 h 223044"/>
            <a:gd name="connsiteX30" fmla="*/ 146447 w 583407"/>
            <a:gd name="connsiteY30" fmla="*/ 140493 h 223044"/>
            <a:gd name="connsiteX31" fmla="*/ 1191 w 583407"/>
            <a:gd name="connsiteY31" fmla="*/ 140493 h 223044"/>
            <a:gd name="connsiteX32" fmla="*/ 1191 w 583407"/>
            <a:gd name="connsiteY32" fmla="*/ 0 h 223044"/>
            <a:gd name="connsiteX33" fmla="*/ 146447 w 583407"/>
            <a:gd name="connsiteY33" fmla="*/ 140493 h 223044"/>
            <a:gd name="connsiteX34" fmla="*/ 146447 w 583407"/>
            <a:gd name="connsiteY34" fmla="*/ 23218 h 223044"/>
            <a:gd name="connsiteX35" fmla="*/ 436960 w 583407"/>
            <a:gd name="connsiteY35" fmla="*/ 23218 h 223044"/>
            <a:gd name="connsiteX36" fmla="*/ 436960 w 583407"/>
            <a:gd name="connsiteY36" fmla="*/ 140493 h 223044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418803 w 583407"/>
            <a:gd name="connsiteY8" fmla="*/ 30957 h 233355"/>
            <a:gd name="connsiteX9" fmla="*/ 436960 w 583407"/>
            <a:gd name="connsiteY9" fmla="*/ 23218 h 233355"/>
            <a:gd name="connsiteX10" fmla="*/ 418803 w 583407"/>
            <a:gd name="connsiteY10" fmla="*/ 15479 h 233355"/>
            <a:gd name="connsiteX11" fmla="*/ 382489 w 583407"/>
            <a:gd name="connsiteY11" fmla="*/ 15479 h 233355"/>
            <a:gd name="connsiteX12" fmla="*/ 371705 w 583407"/>
            <a:gd name="connsiteY12" fmla="*/ 13966 h 233355"/>
            <a:gd name="connsiteX13" fmla="*/ 371705 w 583407"/>
            <a:gd name="connsiteY13" fmla="*/ 1514 h 233355"/>
            <a:gd name="connsiteX14" fmla="*/ 382489 w 583407"/>
            <a:gd name="connsiteY14" fmla="*/ 1 h 233355"/>
            <a:gd name="connsiteX15" fmla="*/ 582216 w 583407"/>
            <a:gd name="connsiteY15" fmla="*/ 0 h 233355"/>
            <a:gd name="connsiteX16" fmla="*/ 583407 w 583407"/>
            <a:gd name="connsiteY16" fmla="*/ 67865 h 233355"/>
            <a:gd name="connsiteX17" fmla="*/ 582216 w 583407"/>
            <a:gd name="connsiteY17" fmla="*/ 140493 h 233355"/>
            <a:gd name="connsiteX18" fmla="*/ 436960 w 583407"/>
            <a:gd name="connsiteY18" fmla="*/ 140493 h 233355"/>
            <a:gd name="connsiteX19" fmla="*/ 436960 w 583407"/>
            <a:gd name="connsiteY19" fmla="*/ 163711 h 233355"/>
            <a:gd name="connsiteX20" fmla="*/ 425922 w 583407"/>
            <a:gd name="connsiteY20" fmla="*/ 170830 h 233355"/>
            <a:gd name="connsiteX21" fmla="*/ 418803 w 583407"/>
            <a:gd name="connsiteY21" fmla="*/ 171450 h 233355"/>
            <a:gd name="connsiteX22" fmla="*/ 164604 w 583407"/>
            <a:gd name="connsiteY22" fmla="*/ 171450 h 233355"/>
            <a:gd name="connsiteX23" fmla="*/ 157485 w 583407"/>
            <a:gd name="connsiteY23" fmla="*/ 170830 h 233355"/>
            <a:gd name="connsiteX24" fmla="*/ 146447 w 583407"/>
            <a:gd name="connsiteY24" fmla="*/ 163711 h 233355"/>
            <a:gd name="connsiteX25" fmla="*/ 146447 w 583407"/>
            <a:gd name="connsiteY25" fmla="*/ 140493 h 233355"/>
            <a:gd name="connsiteX26" fmla="*/ 1191 w 583407"/>
            <a:gd name="connsiteY26" fmla="*/ 140493 h 233355"/>
            <a:gd name="connsiteX27" fmla="*/ 0 w 583407"/>
            <a:gd name="connsiteY27" fmla="*/ 70246 h 233355"/>
            <a:gd name="connsiteX28" fmla="*/ 1191 w 583407"/>
            <a:gd name="connsiteY28" fmla="*/ 0 h 233355"/>
            <a:gd name="connsiteX0" fmla="*/ 219075 w 583407"/>
            <a:gd name="connsiteY0" fmla="*/ 7739 h 233355"/>
            <a:gd name="connsiteX1" fmla="*/ 208037 w 583407"/>
            <a:gd name="connsiteY1" fmla="*/ 14858 h 233355"/>
            <a:gd name="connsiteX2" fmla="*/ 200918 w 583407"/>
            <a:gd name="connsiteY2" fmla="*/ 15478 h 233355"/>
            <a:gd name="connsiteX3" fmla="*/ 164604 w 583407"/>
            <a:gd name="connsiteY3" fmla="*/ 15479 h 233355"/>
            <a:gd name="connsiteX4" fmla="*/ 146447 w 583407"/>
            <a:gd name="connsiteY4" fmla="*/ 23218 h 233355"/>
            <a:gd name="connsiteX5" fmla="*/ 164604 w 583407"/>
            <a:gd name="connsiteY5" fmla="*/ 30957 h 233355"/>
            <a:gd name="connsiteX6" fmla="*/ 219075 w 583407"/>
            <a:gd name="connsiteY6" fmla="*/ 7739 h 233355"/>
            <a:gd name="connsiteX7" fmla="*/ 364332 w 583407"/>
            <a:gd name="connsiteY7" fmla="*/ 7739 h 233355"/>
            <a:gd name="connsiteX8" fmla="*/ 382489 w 583407"/>
            <a:gd name="connsiteY8" fmla="*/ 15478 h 233355"/>
            <a:gd name="connsiteX9" fmla="*/ 418803 w 583407"/>
            <a:gd name="connsiteY9" fmla="*/ 15479 h 233355"/>
            <a:gd name="connsiteX10" fmla="*/ 429587 w 583407"/>
            <a:gd name="connsiteY10" fmla="*/ 16992 h 233355"/>
            <a:gd name="connsiteX11" fmla="*/ 429587 w 583407"/>
            <a:gd name="connsiteY11" fmla="*/ 29444 h 233355"/>
            <a:gd name="connsiteX12" fmla="*/ 418803 w 583407"/>
            <a:gd name="connsiteY12" fmla="*/ 30957 h 233355"/>
            <a:gd name="connsiteX13" fmla="*/ 364332 w 583407"/>
            <a:gd name="connsiteY13" fmla="*/ 7739 h 233355"/>
            <a:gd name="connsiteX0" fmla="*/ 1191 w 583407"/>
            <a:gd name="connsiteY0" fmla="*/ 0 h 233355"/>
            <a:gd name="connsiteX1" fmla="*/ 200918 w 583407"/>
            <a:gd name="connsiteY1" fmla="*/ 0 h 233355"/>
            <a:gd name="connsiteX2" fmla="*/ 211702 w 583407"/>
            <a:gd name="connsiteY2" fmla="*/ 1513 h 233355"/>
            <a:gd name="connsiteX3" fmla="*/ 211702 w 583407"/>
            <a:gd name="connsiteY3" fmla="*/ 13965 h 233355"/>
            <a:gd name="connsiteX4" fmla="*/ 200918 w 583407"/>
            <a:gd name="connsiteY4" fmla="*/ 15478 h 233355"/>
            <a:gd name="connsiteX5" fmla="*/ 164604 w 583407"/>
            <a:gd name="connsiteY5" fmla="*/ 15479 h 233355"/>
            <a:gd name="connsiteX6" fmla="*/ 146447 w 583407"/>
            <a:gd name="connsiteY6" fmla="*/ 23218 h 233355"/>
            <a:gd name="connsiteX7" fmla="*/ 164604 w 583407"/>
            <a:gd name="connsiteY7" fmla="*/ 30957 h 233355"/>
            <a:gd name="connsiteX8" fmla="*/ 165497 w 583407"/>
            <a:gd name="connsiteY8" fmla="*/ 28575 h 233355"/>
            <a:gd name="connsiteX9" fmla="*/ 270271 w 583407"/>
            <a:gd name="connsiteY9" fmla="*/ 50006 h 233355"/>
            <a:gd name="connsiteX10" fmla="*/ 325039 w 583407"/>
            <a:gd name="connsiteY10" fmla="*/ 54767 h 233355"/>
            <a:gd name="connsiteX11" fmla="*/ 403622 w 583407"/>
            <a:gd name="connsiteY11" fmla="*/ 30957 h 233355"/>
            <a:gd name="connsiteX12" fmla="*/ 418803 w 583407"/>
            <a:gd name="connsiteY12" fmla="*/ 30957 h 233355"/>
            <a:gd name="connsiteX13" fmla="*/ 436960 w 583407"/>
            <a:gd name="connsiteY13" fmla="*/ 23218 h 233355"/>
            <a:gd name="connsiteX14" fmla="*/ 418803 w 583407"/>
            <a:gd name="connsiteY14" fmla="*/ 15479 h 233355"/>
            <a:gd name="connsiteX15" fmla="*/ 382489 w 583407"/>
            <a:gd name="connsiteY15" fmla="*/ 15479 h 233355"/>
            <a:gd name="connsiteX16" fmla="*/ 371705 w 583407"/>
            <a:gd name="connsiteY16" fmla="*/ 13966 h 233355"/>
            <a:gd name="connsiteX17" fmla="*/ 371705 w 583407"/>
            <a:gd name="connsiteY17" fmla="*/ 1514 h 233355"/>
            <a:gd name="connsiteX18" fmla="*/ 382489 w 583407"/>
            <a:gd name="connsiteY18" fmla="*/ 1 h 233355"/>
            <a:gd name="connsiteX19" fmla="*/ 582216 w 583407"/>
            <a:gd name="connsiteY19" fmla="*/ 0 h 233355"/>
            <a:gd name="connsiteX20" fmla="*/ 582216 w 583407"/>
            <a:gd name="connsiteY20" fmla="*/ 140493 h 233355"/>
            <a:gd name="connsiteX21" fmla="*/ 436960 w 583407"/>
            <a:gd name="connsiteY21" fmla="*/ 140493 h 233355"/>
            <a:gd name="connsiteX22" fmla="*/ 436960 w 583407"/>
            <a:gd name="connsiteY22" fmla="*/ 163711 h 233355"/>
            <a:gd name="connsiteX23" fmla="*/ 425922 w 583407"/>
            <a:gd name="connsiteY23" fmla="*/ 170830 h 233355"/>
            <a:gd name="connsiteX24" fmla="*/ 418803 w 583407"/>
            <a:gd name="connsiteY24" fmla="*/ 171450 h 233355"/>
            <a:gd name="connsiteX25" fmla="*/ 434576 w 583407"/>
            <a:gd name="connsiteY25" fmla="*/ 166686 h 233355"/>
            <a:gd name="connsiteX26" fmla="*/ 160733 w 583407"/>
            <a:gd name="connsiteY26" fmla="*/ 169070 h 233355"/>
            <a:gd name="connsiteX27" fmla="*/ 164604 w 583407"/>
            <a:gd name="connsiteY27" fmla="*/ 171450 h 233355"/>
            <a:gd name="connsiteX28" fmla="*/ 157485 w 583407"/>
            <a:gd name="connsiteY28" fmla="*/ 170830 h 233355"/>
            <a:gd name="connsiteX29" fmla="*/ 146447 w 583407"/>
            <a:gd name="connsiteY29" fmla="*/ 163711 h 233355"/>
            <a:gd name="connsiteX30" fmla="*/ 146447 w 583407"/>
            <a:gd name="connsiteY30" fmla="*/ 140493 h 233355"/>
            <a:gd name="connsiteX31" fmla="*/ 1191 w 583407"/>
            <a:gd name="connsiteY31" fmla="*/ 140493 h 233355"/>
            <a:gd name="connsiteX32" fmla="*/ 1191 w 583407"/>
            <a:gd name="connsiteY32" fmla="*/ 0 h 233355"/>
            <a:gd name="connsiteX33" fmla="*/ 146447 w 583407"/>
            <a:gd name="connsiteY33" fmla="*/ 140493 h 233355"/>
            <a:gd name="connsiteX34" fmla="*/ 146447 w 583407"/>
            <a:gd name="connsiteY34" fmla="*/ 23218 h 233355"/>
            <a:gd name="connsiteX35" fmla="*/ 436960 w 583407"/>
            <a:gd name="connsiteY35" fmla="*/ 23218 h 233355"/>
            <a:gd name="connsiteX36" fmla="*/ 436960 w 583407"/>
            <a:gd name="connsiteY36" fmla="*/ 140493 h 233355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418803 w 583407"/>
            <a:gd name="connsiteY8" fmla="*/ 30957 h 223829"/>
            <a:gd name="connsiteX9" fmla="*/ 436960 w 583407"/>
            <a:gd name="connsiteY9" fmla="*/ 23218 h 223829"/>
            <a:gd name="connsiteX10" fmla="*/ 418803 w 583407"/>
            <a:gd name="connsiteY10" fmla="*/ 15479 h 223829"/>
            <a:gd name="connsiteX11" fmla="*/ 382489 w 583407"/>
            <a:gd name="connsiteY11" fmla="*/ 15479 h 223829"/>
            <a:gd name="connsiteX12" fmla="*/ 371705 w 583407"/>
            <a:gd name="connsiteY12" fmla="*/ 13966 h 223829"/>
            <a:gd name="connsiteX13" fmla="*/ 371705 w 583407"/>
            <a:gd name="connsiteY13" fmla="*/ 1514 h 223829"/>
            <a:gd name="connsiteX14" fmla="*/ 382489 w 583407"/>
            <a:gd name="connsiteY14" fmla="*/ 1 h 223829"/>
            <a:gd name="connsiteX15" fmla="*/ 582216 w 583407"/>
            <a:gd name="connsiteY15" fmla="*/ 0 h 223829"/>
            <a:gd name="connsiteX16" fmla="*/ 583407 w 583407"/>
            <a:gd name="connsiteY16" fmla="*/ 67865 h 223829"/>
            <a:gd name="connsiteX17" fmla="*/ 582216 w 583407"/>
            <a:gd name="connsiteY17" fmla="*/ 140493 h 223829"/>
            <a:gd name="connsiteX18" fmla="*/ 436960 w 583407"/>
            <a:gd name="connsiteY18" fmla="*/ 140493 h 223829"/>
            <a:gd name="connsiteX19" fmla="*/ 436960 w 583407"/>
            <a:gd name="connsiteY19" fmla="*/ 163711 h 223829"/>
            <a:gd name="connsiteX20" fmla="*/ 425922 w 583407"/>
            <a:gd name="connsiteY20" fmla="*/ 170830 h 223829"/>
            <a:gd name="connsiteX21" fmla="*/ 418803 w 583407"/>
            <a:gd name="connsiteY21" fmla="*/ 171450 h 223829"/>
            <a:gd name="connsiteX22" fmla="*/ 164604 w 583407"/>
            <a:gd name="connsiteY22" fmla="*/ 171450 h 223829"/>
            <a:gd name="connsiteX23" fmla="*/ 157485 w 583407"/>
            <a:gd name="connsiteY23" fmla="*/ 170830 h 223829"/>
            <a:gd name="connsiteX24" fmla="*/ 146447 w 583407"/>
            <a:gd name="connsiteY24" fmla="*/ 163711 h 223829"/>
            <a:gd name="connsiteX25" fmla="*/ 146447 w 583407"/>
            <a:gd name="connsiteY25" fmla="*/ 140493 h 223829"/>
            <a:gd name="connsiteX26" fmla="*/ 1191 w 583407"/>
            <a:gd name="connsiteY26" fmla="*/ 140493 h 223829"/>
            <a:gd name="connsiteX27" fmla="*/ 0 w 583407"/>
            <a:gd name="connsiteY27" fmla="*/ 70246 h 223829"/>
            <a:gd name="connsiteX28" fmla="*/ 1191 w 583407"/>
            <a:gd name="connsiteY28" fmla="*/ 0 h 223829"/>
            <a:gd name="connsiteX0" fmla="*/ 219075 w 583407"/>
            <a:gd name="connsiteY0" fmla="*/ 7739 h 223829"/>
            <a:gd name="connsiteX1" fmla="*/ 208037 w 583407"/>
            <a:gd name="connsiteY1" fmla="*/ 14858 h 223829"/>
            <a:gd name="connsiteX2" fmla="*/ 200918 w 583407"/>
            <a:gd name="connsiteY2" fmla="*/ 15478 h 223829"/>
            <a:gd name="connsiteX3" fmla="*/ 164604 w 583407"/>
            <a:gd name="connsiteY3" fmla="*/ 15479 h 223829"/>
            <a:gd name="connsiteX4" fmla="*/ 146447 w 583407"/>
            <a:gd name="connsiteY4" fmla="*/ 23218 h 223829"/>
            <a:gd name="connsiteX5" fmla="*/ 164604 w 583407"/>
            <a:gd name="connsiteY5" fmla="*/ 30957 h 223829"/>
            <a:gd name="connsiteX6" fmla="*/ 219075 w 583407"/>
            <a:gd name="connsiteY6" fmla="*/ 7739 h 223829"/>
            <a:gd name="connsiteX7" fmla="*/ 364332 w 583407"/>
            <a:gd name="connsiteY7" fmla="*/ 7739 h 223829"/>
            <a:gd name="connsiteX8" fmla="*/ 382489 w 583407"/>
            <a:gd name="connsiteY8" fmla="*/ 15478 h 223829"/>
            <a:gd name="connsiteX9" fmla="*/ 418803 w 583407"/>
            <a:gd name="connsiteY9" fmla="*/ 15479 h 223829"/>
            <a:gd name="connsiteX10" fmla="*/ 429587 w 583407"/>
            <a:gd name="connsiteY10" fmla="*/ 16992 h 223829"/>
            <a:gd name="connsiteX11" fmla="*/ 429587 w 583407"/>
            <a:gd name="connsiteY11" fmla="*/ 29444 h 223829"/>
            <a:gd name="connsiteX12" fmla="*/ 418803 w 583407"/>
            <a:gd name="connsiteY12" fmla="*/ 30957 h 223829"/>
            <a:gd name="connsiteX13" fmla="*/ 364332 w 583407"/>
            <a:gd name="connsiteY13" fmla="*/ 7739 h 223829"/>
            <a:gd name="connsiteX0" fmla="*/ 1191 w 583407"/>
            <a:gd name="connsiteY0" fmla="*/ 0 h 223829"/>
            <a:gd name="connsiteX1" fmla="*/ 200918 w 583407"/>
            <a:gd name="connsiteY1" fmla="*/ 0 h 223829"/>
            <a:gd name="connsiteX2" fmla="*/ 211702 w 583407"/>
            <a:gd name="connsiteY2" fmla="*/ 1513 h 223829"/>
            <a:gd name="connsiteX3" fmla="*/ 211702 w 583407"/>
            <a:gd name="connsiteY3" fmla="*/ 13965 h 223829"/>
            <a:gd name="connsiteX4" fmla="*/ 200918 w 583407"/>
            <a:gd name="connsiteY4" fmla="*/ 15478 h 223829"/>
            <a:gd name="connsiteX5" fmla="*/ 164604 w 583407"/>
            <a:gd name="connsiteY5" fmla="*/ 15479 h 223829"/>
            <a:gd name="connsiteX6" fmla="*/ 146447 w 583407"/>
            <a:gd name="connsiteY6" fmla="*/ 23218 h 223829"/>
            <a:gd name="connsiteX7" fmla="*/ 164604 w 583407"/>
            <a:gd name="connsiteY7" fmla="*/ 30957 h 223829"/>
            <a:gd name="connsiteX8" fmla="*/ 165497 w 583407"/>
            <a:gd name="connsiteY8" fmla="*/ 28575 h 223829"/>
            <a:gd name="connsiteX9" fmla="*/ 270271 w 583407"/>
            <a:gd name="connsiteY9" fmla="*/ 50006 h 223829"/>
            <a:gd name="connsiteX10" fmla="*/ 325039 w 583407"/>
            <a:gd name="connsiteY10" fmla="*/ 54767 h 223829"/>
            <a:gd name="connsiteX11" fmla="*/ 403622 w 583407"/>
            <a:gd name="connsiteY11" fmla="*/ 30957 h 223829"/>
            <a:gd name="connsiteX12" fmla="*/ 418803 w 583407"/>
            <a:gd name="connsiteY12" fmla="*/ 30957 h 223829"/>
            <a:gd name="connsiteX13" fmla="*/ 436960 w 583407"/>
            <a:gd name="connsiteY13" fmla="*/ 23218 h 223829"/>
            <a:gd name="connsiteX14" fmla="*/ 418803 w 583407"/>
            <a:gd name="connsiteY14" fmla="*/ 15479 h 223829"/>
            <a:gd name="connsiteX15" fmla="*/ 382489 w 583407"/>
            <a:gd name="connsiteY15" fmla="*/ 15479 h 223829"/>
            <a:gd name="connsiteX16" fmla="*/ 371705 w 583407"/>
            <a:gd name="connsiteY16" fmla="*/ 13966 h 223829"/>
            <a:gd name="connsiteX17" fmla="*/ 371705 w 583407"/>
            <a:gd name="connsiteY17" fmla="*/ 1514 h 223829"/>
            <a:gd name="connsiteX18" fmla="*/ 382489 w 583407"/>
            <a:gd name="connsiteY18" fmla="*/ 1 h 223829"/>
            <a:gd name="connsiteX19" fmla="*/ 582216 w 583407"/>
            <a:gd name="connsiteY19" fmla="*/ 0 h 223829"/>
            <a:gd name="connsiteX20" fmla="*/ 582216 w 583407"/>
            <a:gd name="connsiteY20" fmla="*/ 140493 h 223829"/>
            <a:gd name="connsiteX21" fmla="*/ 436960 w 583407"/>
            <a:gd name="connsiteY21" fmla="*/ 140493 h 223829"/>
            <a:gd name="connsiteX22" fmla="*/ 436960 w 583407"/>
            <a:gd name="connsiteY22" fmla="*/ 163711 h 223829"/>
            <a:gd name="connsiteX23" fmla="*/ 425922 w 583407"/>
            <a:gd name="connsiteY23" fmla="*/ 170830 h 223829"/>
            <a:gd name="connsiteX24" fmla="*/ 418803 w 583407"/>
            <a:gd name="connsiteY24" fmla="*/ 171450 h 223829"/>
            <a:gd name="connsiteX25" fmla="*/ 434576 w 583407"/>
            <a:gd name="connsiteY25" fmla="*/ 166686 h 223829"/>
            <a:gd name="connsiteX26" fmla="*/ 160733 w 583407"/>
            <a:gd name="connsiteY26" fmla="*/ 169070 h 223829"/>
            <a:gd name="connsiteX27" fmla="*/ 164604 w 583407"/>
            <a:gd name="connsiteY27" fmla="*/ 171450 h 223829"/>
            <a:gd name="connsiteX28" fmla="*/ 157485 w 583407"/>
            <a:gd name="connsiteY28" fmla="*/ 170830 h 223829"/>
            <a:gd name="connsiteX29" fmla="*/ 146447 w 583407"/>
            <a:gd name="connsiteY29" fmla="*/ 163711 h 223829"/>
            <a:gd name="connsiteX30" fmla="*/ 146447 w 583407"/>
            <a:gd name="connsiteY30" fmla="*/ 140493 h 223829"/>
            <a:gd name="connsiteX31" fmla="*/ 1191 w 583407"/>
            <a:gd name="connsiteY31" fmla="*/ 140493 h 223829"/>
            <a:gd name="connsiteX32" fmla="*/ 1191 w 583407"/>
            <a:gd name="connsiteY32" fmla="*/ 0 h 223829"/>
            <a:gd name="connsiteX33" fmla="*/ 146447 w 583407"/>
            <a:gd name="connsiteY33" fmla="*/ 140493 h 223829"/>
            <a:gd name="connsiteX34" fmla="*/ 146447 w 583407"/>
            <a:gd name="connsiteY34" fmla="*/ 23218 h 223829"/>
            <a:gd name="connsiteX35" fmla="*/ 436960 w 583407"/>
            <a:gd name="connsiteY35" fmla="*/ 23218 h 223829"/>
            <a:gd name="connsiteX36" fmla="*/ 436960 w 583407"/>
            <a:gd name="connsiteY36" fmla="*/ 140493 h 223829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418803 w 583407"/>
            <a:gd name="connsiteY8" fmla="*/ 30957 h 247638"/>
            <a:gd name="connsiteX9" fmla="*/ 436960 w 583407"/>
            <a:gd name="connsiteY9" fmla="*/ 23218 h 247638"/>
            <a:gd name="connsiteX10" fmla="*/ 418803 w 583407"/>
            <a:gd name="connsiteY10" fmla="*/ 15479 h 247638"/>
            <a:gd name="connsiteX11" fmla="*/ 382489 w 583407"/>
            <a:gd name="connsiteY11" fmla="*/ 15479 h 247638"/>
            <a:gd name="connsiteX12" fmla="*/ 371705 w 583407"/>
            <a:gd name="connsiteY12" fmla="*/ 13966 h 247638"/>
            <a:gd name="connsiteX13" fmla="*/ 371705 w 583407"/>
            <a:gd name="connsiteY13" fmla="*/ 1514 h 247638"/>
            <a:gd name="connsiteX14" fmla="*/ 382489 w 583407"/>
            <a:gd name="connsiteY14" fmla="*/ 1 h 247638"/>
            <a:gd name="connsiteX15" fmla="*/ 582216 w 583407"/>
            <a:gd name="connsiteY15" fmla="*/ 0 h 247638"/>
            <a:gd name="connsiteX16" fmla="*/ 583407 w 583407"/>
            <a:gd name="connsiteY16" fmla="*/ 67865 h 247638"/>
            <a:gd name="connsiteX17" fmla="*/ 582216 w 583407"/>
            <a:gd name="connsiteY17" fmla="*/ 140493 h 247638"/>
            <a:gd name="connsiteX18" fmla="*/ 436960 w 583407"/>
            <a:gd name="connsiteY18" fmla="*/ 140493 h 247638"/>
            <a:gd name="connsiteX19" fmla="*/ 436960 w 583407"/>
            <a:gd name="connsiteY19" fmla="*/ 163711 h 247638"/>
            <a:gd name="connsiteX20" fmla="*/ 425922 w 583407"/>
            <a:gd name="connsiteY20" fmla="*/ 170830 h 247638"/>
            <a:gd name="connsiteX21" fmla="*/ 418803 w 583407"/>
            <a:gd name="connsiteY21" fmla="*/ 171450 h 247638"/>
            <a:gd name="connsiteX22" fmla="*/ 164604 w 583407"/>
            <a:gd name="connsiteY22" fmla="*/ 171450 h 247638"/>
            <a:gd name="connsiteX23" fmla="*/ 157485 w 583407"/>
            <a:gd name="connsiteY23" fmla="*/ 170830 h 247638"/>
            <a:gd name="connsiteX24" fmla="*/ 146447 w 583407"/>
            <a:gd name="connsiteY24" fmla="*/ 163711 h 247638"/>
            <a:gd name="connsiteX25" fmla="*/ 146447 w 583407"/>
            <a:gd name="connsiteY25" fmla="*/ 140493 h 247638"/>
            <a:gd name="connsiteX26" fmla="*/ 1191 w 583407"/>
            <a:gd name="connsiteY26" fmla="*/ 140493 h 247638"/>
            <a:gd name="connsiteX27" fmla="*/ 0 w 583407"/>
            <a:gd name="connsiteY27" fmla="*/ 70246 h 247638"/>
            <a:gd name="connsiteX28" fmla="*/ 1191 w 583407"/>
            <a:gd name="connsiteY28" fmla="*/ 0 h 247638"/>
            <a:gd name="connsiteX0" fmla="*/ 219075 w 583407"/>
            <a:gd name="connsiteY0" fmla="*/ 7739 h 247638"/>
            <a:gd name="connsiteX1" fmla="*/ 208037 w 583407"/>
            <a:gd name="connsiteY1" fmla="*/ 14858 h 247638"/>
            <a:gd name="connsiteX2" fmla="*/ 200918 w 583407"/>
            <a:gd name="connsiteY2" fmla="*/ 15478 h 247638"/>
            <a:gd name="connsiteX3" fmla="*/ 164604 w 583407"/>
            <a:gd name="connsiteY3" fmla="*/ 15479 h 247638"/>
            <a:gd name="connsiteX4" fmla="*/ 146447 w 583407"/>
            <a:gd name="connsiteY4" fmla="*/ 23218 h 247638"/>
            <a:gd name="connsiteX5" fmla="*/ 164604 w 583407"/>
            <a:gd name="connsiteY5" fmla="*/ 30957 h 247638"/>
            <a:gd name="connsiteX6" fmla="*/ 219075 w 583407"/>
            <a:gd name="connsiteY6" fmla="*/ 7739 h 247638"/>
            <a:gd name="connsiteX7" fmla="*/ 364332 w 583407"/>
            <a:gd name="connsiteY7" fmla="*/ 7739 h 247638"/>
            <a:gd name="connsiteX8" fmla="*/ 382489 w 583407"/>
            <a:gd name="connsiteY8" fmla="*/ 15478 h 247638"/>
            <a:gd name="connsiteX9" fmla="*/ 418803 w 583407"/>
            <a:gd name="connsiteY9" fmla="*/ 15479 h 247638"/>
            <a:gd name="connsiteX10" fmla="*/ 429587 w 583407"/>
            <a:gd name="connsiteY10" fmla="*/ 16992 h 247638"/>
            <a:gd name="connsiteX11" fmla="*/ 429587 w 583407"/>
            <a:gd name="connsiteY11" fmla="*/ 29444 h 247638"/>
            <a:gd name="connsiteX12" fmla="*/ 418803 w 583407"/>
            <a:gd name="connsiteY12" fmla="*/ 30957 h 247638"/>
            <a:gd name="connsiteX13" fmla="*/ 364332 w 583407"/>
            <a:gd name="connsiteY13" fmla="*/ 7739 h 247638"/>
            <a:gd name="connsiteX0" fmla="*/ 1191 w 583407"/>
            <a:gd name="connsiteY0" fmla="*/ 0 h 247638"/>
            <a:gd name="connsiteX1" fmla="*/ 200918 w 583407"/>
            <a:gd name="connsiteY1" fmla="*/ 0 h 247638"/>
            <a:gd name="connsiteX2" fmla="*/ 211702 w 583407"/>
            <a:gd name="connsiteY2" fmla="*/ 1513 h 247638"/>
            <a:gd name="connsiteX3" fmla="*/ 211702 w 583407"/>
            <a:gd name="connsiteY3" fmla="*/ 13965 h 247638"/>
            <a:gd name="connsiteX4" fmla="*/ 200918 w 583407"/>
            <a:gd name="connsiteY4" fmla="*/ 15478 h 247638"/>
            <a:gd name="connsiteX5" fmla="*/ 164604 w 583407"/>
            <a:gd name="connsiteY5" fmla="*/ 15479 h 247638"/>
            <a:gd name="connsiteX6" fmla="*/ 146447 w 583407"/>
            <a:gd name="connsiteY6" fmla="*/ 23218 h 247638"/>
            <a:gd name="connsiteX7" fmla="*/ 164604 w 583407"/>
            <a:gd name="connsiteY7" fmla="*/ 30957 h 247638"/>
            <a:gd name="connsiteX8" fmla="*/ 165497 w 583407"/>
            <a:gd name="connsiteY8" fmla="*/ 28575 h 247638"/>
            <a:gd name="connsiteX9" fmla="*/ 270271 w 583407"/>
            <a:gd name="connsiteY9" fmla="*/ 50006 h 247638"/>
            <a:gd name="connsiteX10" fmla="*/ 325039 w 583407"/>
            <a:gd name="connsiteY10" fmla="*/ 54767 h 247638"/>
            <a:gd name="connsiteX11" fmla="*/ 403622 w 583407"/>
            <a:gd name="connsiteY11" fmla="*/ 30957 h 247638"/>
            <a:gd name="connsiteX12" fmla="*/ 418803 w 583407"/>
            <a:gd name="connsiteY12" fmla="*/ 30957 h 247638"/>
            <a:gd name="connsiteX13" fmla="*/ 436960 w 583407"/>
            <a:gd name="connsiteY13" fmla="*/ 23218 h 247638"/>
            <a:gd name="connsiteX14" fmla="*/ 418803 w 583407"/>
            <a:gd name="connsiteY14" fmla="*/ 15479 h 247638"/>
            <a:gd name="connsiteX15" fmla="*/ 382489 w 583407"/>
            <a:gd name="connsiteY15" fmla="*/ 15479 h 247638"/>
            <a:gd name="connsiteX16" fmla="*/ 371705 w 583407"/>
            <a:gd name="connsiteY16" fmla="*/ 13966 h 247638"/>
            <a:gd name="connsiteX17" fmla="*/ 371705 w 583407"/>
            <a:gd name="connsiteY17" fmla="*/ 1514 h 247638"/>
            <a:gd name="connsiteX18" fmla="*/ 382489 w 583407"/>
            <a:gd name="connsiteY18" fmla="*/ 1 h 247638"/>
            <a:gd name="connsiteX19" fmla="*/ 582216 w 583407"/>
            <a:gd name="connsiteY19" fmla="*/ 0 h 247638"/>
            <a:gd name="connsiteX20" fmla="*/ 582216 w 583407"/>
            <a:gd name="connsiteY20" fmla="*/ 140493 h 247638"/>
            <a:gd name="connsiteX21" fmla="*/ 436960 w 583407"/>
            <a:gd name="connsiteY21" fmla="*/ 140493 h 247638"/>
            <a:gd name="connsiteX22" fmla="*/ 436960 w 583407"/>
            <a:gd name="connsiteY22" fmla="*/ 163711 h 247638"/>
            <a:gd name="connsiteX23" fmla="*/ 425922 w 583407"/>
            <a:gd name="connsiteY23" fmla="*/ 170830 h 247638"/>
            <a:gd name="connsiteX24" fmla="*/ 418803 w 583407"/>
            <a:gd name="connsiteY24" fmla="*/ 171450 h 247638"/>
            <a:gd name="connsiteX25" fmla="*/ 434576 w 583407"/>
            <a:gd name="connsiteY25" fmla="*/ 166686 h 247638"/>
            <a:gd name="connsiteX26" fmla="*/ 160733 w 583407"/>
            <a:gd name="connsiteY26" fmla="*/ 169070 h 247638"/>
            <a:gd name="connsiteX27" fmla="*/ 164604 w 583407"/>
            <a:gd name="connsiteY27" fmla="*/ 171450 h 247638"/>
            <a:gd name="connsiteX28" fmla="*/ 157485 w 583407"/>
            <a:gd name="connsiteY28" fmla="*/ 170830 h 247638"/>
            <a:gd name="connsiteX29" fmla="*/ 146447 w 583407"/>
            <a:gd name="connsiteY29" fmla="*/ 163711 h 247638"/>
            <a:gd name="connsiteX30" fmla="*/ 146447 w 583407"/>
            <a:gd name="connsiteY30" fmla="*/ 140493 h 247638"/>
            <a:gd name="connsiteX31" fmla="*/ 1191 w 583407"/>
            <a:gd name="connsiteY31" fmla="*/ 140493 h 247638"/>
            <a:gd name="connsiteX32" fmla="*/ 1191 w 583407"/>
            <a:gd name="connsiteY32" fmla="*/ 0 h 247638"/>
            <a:gd name="connsiteX33" fmla="*/ 146447 w 583407"/>
            <a:gd name="connsiteY33" fmla="*/ 140493 h 247638"/>
            <a:gd name="connsiteX34" fmla="*/ 146447 w 583407"/>
            <a:gd name="connsiteY34" fmla="*/ 23218 h 247638"/>
            <a:gd name="connsiteX35" fmla="*/ 436960 w 583407"/>
            <a:gd name="connsiteY35" fmla="*/ 23218 h 247638"/>
            <a:gd name="connsiteX36" fmla="*/ 436960 w 583407"/>
            <a:gd name="connsiteY36" fmla="*/ 140493 h 24763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583407" h="247638" stroke="0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cubicBezTo>
                <a:pt x="258862" y="64292"/>
                <a:pt x="350739" y="61911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3407" y="67865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cubicBezTo>
                <a:pt x="353119" y="247638"/>
                <a:pt x="192187" y="233359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0791" y="169614"/>
                <a:pt x="146447" y="166812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0" y="70246"/>
              </a:lnTo>
              <a:lnTo>
                <a:pt x="1191" y="0"/>
              </a:lnTo>
              <a:close/>
            </a:path>
            <a:path w="583407" h="247638" fill="darkenLess" stroke="0" extrusionOk="0">
              <a:moveTo>
                <a:pt x="219075" y="7739"/>
              </a:moveTo>
              <a:cubicBezTo>
                <a:pt x="219075" y="10840"/>
                <a:pt x="214731" y="13642"/>
                <a:pt x="208037" y="14858"/>
              </a:cubicBezTo>
              <a:cubicBezTo>
                <a:pt x="205786" y="15267"/>
                <a:pt x="203365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54576" y="30957"/>
                <a:pt x="164604" y="30957"/>
              </a:cubicBezTo>
              <a:lnTo>
                <a:pt x="219075" y="7739"/>
              </a:lnTo>
              <a:close/>
              <a:moveTo>
                <a:pt x="364332" y="7739"/>
              </a:moveTo>
              <a:cubicBezTo>
                <a:pt x="364332" y="12013"/>
                <a:pt x="372461" y="15478"/>
                <a:pt x="382489" y="15478"/>
              </a:cubicBezTo>
              <a:lnTo>
                <a:pt x="418803" y="15479"/>
              </a:lnTo>
              <a:cubicBezTo>
                <a:pt x="422685" y="15479"/>
                <a:pt x="426464" y="16009"/>
                <a:pt x="429587" y="16992"/>
              </a:cubicBezTo>
              <a:cubicBezTo>
                <a:pt x="439418" y="20085"/>
                <a:pt x="439418" y="26351"/>
                <a:pt x="429587" y="29444"/>
              </a:cubicBezTo>
              <a:cubicBezTo>
                <a:pt x="426464" y="30427"/>
                <a:pt x="422685" y="30957"/>
                <a:pt x="418803" y="30957"/>
              </a:cubicBezTo>
              <a:lnTo>
                <a:pt x="364332" y="7739"/>
              </a:lnTo>
              <a:close/>
            </a:path>
            <a:path w="583407" h="247638" fill="none" extrusionOk="0">
              <a:moveTo>
                <a:pt x="1191" y="0"/>
              </a:moveTo>
              <a:lnTo>
                <a:pt x="200918" y="0"/>
              </a:lnTo>
              <a:cubicBezTo>
                <a:pt x="204800" y="0"/>
                <a:pt x="208579" y="530"/>
                <a:pt x="211702" y="1513"/>
              </a:cubicBezTo>
              <a:cubicBezTo>
                <a:pt x="221533" y="4606"/>
                <a:pt x="221533" y="10872"/>
                <a:pt x="211702" y="13965"/>
              </a:cubicBezTo>
              <a:cubicBezTo>
                <a:pt x="208579" y="14948"/>
                <a:pt x="204800" y="15478"/>
                <a:pt x="200918" y="15478"/>
              </a:cubicBezTo>
              <a:lnTo>
                <a:pt x="164604" y="15479"/>
              </a:lnTo>
              <a:cubicBezTo>
                <a:pt x="154576" y="15479"/>
                <a:pt x="146447" y="18944"/>
                <a:pt x="146447" y="23218"/>
              </a:cubicBezTo>
              <a:cubicBezTo>
                <a:pt x="146447" y="27492"/>
                <a:pt x="161429" y="30064"/>
                <a:pt x="164604" y="30957"/>
              </a:cubicBezTo>
              <a:cubicBezTo>
                <a:pt x="167779" y="31850"/>
                <a:pt x="147886" y="25400"/>
                <a:pt x="165497" y="28575"/>
              </a:cubicBezTo>
              <a:cubicBezTo>
                <a:pt x="183108" y="43657"/>
                <a:pt x="243681" y="45641"/>
                <a:pt x="270271" y="50006"/>
              </a:cubicBezTo>
              <a:cubicBezTo>
                <a:pt x="248059" y="84488"/>
                <a:pt x="321474" y="125000"/>
                <a:pt x="325039" y="54767"/>
              </a:cubicBezTo>
              <a:cubicBezTo>
                <a:pt x="347264" y="51592"/>
                <a:pt x="387995" y="40479"/>
                <a:pt x="403622" y="30957"/>
              </a:cubicBezTo>
              <a:cubicBezTo>
                <a:pt x="445840" y="31354"/>
                <a:pt x="413247" y="32247"/>
                <a:pt x="418803" y="30957"/>
              </a:cubicBezTo>
              <a:cubicBezTo>
                <a:pt x="428831" y="30957"/>
                <a:pt x="436960" y="27492"/>
                <a:pt x="436960" y="23218"/>
              </a:cubicBezTo>
              <a:cubicBezTo>
                <a:pt x="436960" y="18944"/>
                <a:pt x="428831" y="15479"/>
                <a:pt x="418803" y="15479"/>
              </a:cubicBezTo>
              <a:lnTo>
                <a:pt x="382489" y="15479"/>
              </a:lnTo>
              <a:cubicBezTo>
                <a:pt x="378607" y="15479"/>
                <a:pt x="374828" y="14949"/>
                <a:pt x="371705" y="13966"/>
              </a:cubicBezTo>
              <a:cubicBezTo>
                <a:pt x="361874" y="10873"/>
                <a:pt x="361874" y="4607"/>
                <a:pt x="371705" y="1514"/>
              </a:cubicBezTo>
              <a:cubicBezTo>
                <a:pt x="374828" y="531"/>
                <a:pt x="378607" y="1"/>
                <a:pt x="382489" y="1"/>
              </a:cubicBezTo>
              <a:lnTo>
                <a:pt x="582216" y="0"/>
              </a:lnTo>
              <a:lnTo>
                <a:pt x="582216" y="140493"/>
              </a:lnTo>
              <a:lnTo>
                <a:pt x="436960" y="140493"/>
              </a:lnTo>
              <a:lnTo>
                <a:pt x="436960" y="163711"/>
              </a:lnTo>
              <a:cubicBezTo>
                <a:pt x="436960" y="166812"/>
                <a:pt x="432616" y="169614"/>
                <a:pt x="425922" y="170830"/>
              </a:cubicBezTo>
              <a:cubicBezTo>
                <a:pt x="423671" y="171239"/>
                <a:pt x="421250" y="171450"/>
                <a:pt x="418803" y="171450"/>
              </a:cubicBezTo>
              <a:lnTo>
                <a:pt x="434576" y="166686"/>
              </a:lnTo>
              <a:cubicBezTo>
                <a:pt x="324244" y="246059"/>
                <a:pt x="221059" y="223044"/>
                <a:pt x="160733" y="169070"/>
              </a:cubicBezTo>
              <a:cubicBezTo>
                <a:pt x="122881" y="169864"/>
                <a:pt x="169908" y="171157"/>
                <a:pt x="164604" y="171450"/>
              </a:cubicBezTo>
              <a:cubicBezTo>
                <a:pt x="162157" y="171450"/>
                <a:pt x="159736" y="171239"/>
                <a:pt x="157485" y="170830"/>
              </a:cubicBezTo>
              <a:cubicBezTo>
                <a:pt x="154459" y="169540"/>
                <a:pt x="148287" y="168767"/>
                <a:pt x="146447" y="163711"/>
              </a:cubicBezTo>
              <a:lnTo>
                <a:pt x="146447" y="140493"/>
              </a:lnTo>
              <a:lnTo>
                <a:pt x="1191" y="140493"/>
              </a:lnTo>
              <a:lnTo>
                <a:pt x="1191" y="0"/>
              </a:lnTo>
              <a:close/>
              <a:moveTo>
                <a:pt x="146447" y="140493"/>
              </a:moveTo>
              <a:lnTo>
                <a:pt x="146447" y="23218"/>
              </a:lnTo>
              <a:moveTo>
                <a:pt x="436960" y="23218"/>
              </a:moveTo>
              <a:lnTo>
                <a:pt x="436960" y="140493"/>
              </a:lnTo>
            </a:path>
          </a:pathLst>
        </a:custGeom>
        <a:solidFill>
          <a:schemeClr val="bg1">
            <a:lumMod val="8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147639</xdr:colOff>
      <xdr:row>72</xdr:row>
      <xdr:rowOff>440531</xdr:rowOff>
    </xdr:from>
    <xdr:to>
      <xdr:col>1</xdr:col>
      <xdr:colOff>193358</xdr:colOff>
      <xdr:row>72</xdr:row>
      <xdr:rowOff>486250</xdr:rowOff>
    </xdr:to>
    <xdr:sp macro="" textlink="">
      <xdr:nvSpPr>
        <xdr:cNvPr id="293" name="Ova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404814" y="50227706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626270</xdr:colOff>
      <xdr:row>72</xdr:row>
      <xdr:rowOff>435746</xdr:rowOff>
    </xdr:from>
    <xdr:to>
      <xdr:col>1</xdr:col>
      <xdr:colOff>671989</xdr:colOff>
      <xdr:row>72</xdr:row>
      <xdr:rowOff>481465</xdr:rowOff>
    </xdr:to>
    <xdr:sp macro="" textlink="">
      <xdr:nvSpPr>
        <xdr:cNvPr id="295" name="Ova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883445" y="50222921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226219</xdr:colOff>
      <xdr:row>72</xdr:row>
      <xdr:rowOff>464322</xdr:rowOff>
    </xdr:from>
    <xdr:to>
      <xdr:col>1</xdr:col>
      <xdr:colOff>614363</xdr:colOff>
      <xdr:row>72</xdr:row>
      <xdr:rowOff>569097</xdr:rowOff>
    </xdr:to>
    <xdr:sp macro="" textlink="">
      <xdr:nvSpPr>
        <xdr:cNvPr id="296" name="Rettangolo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483394" y="50251497"/>
          <a:ext cx="388144" cy="104775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245270</xdr:colOff>
      <xdr:row>72</xdr:row>
      <xdr:rowOff>495277</xdr:rowOff>
    </xdr:from>
    <xdr:to>
      <xdr:col>1</xdr:col>
      <xdr:colOff>290989</xdr:colOff>
      <xdr:row>72</xdr:row>
      <xdr:rowOff>540996</xdr:rowOff>
    </xdr:to>
    <xdr:sp macro="" textlink="">
      <xdr:nvSpPr>
        <xdr:cNvPr id="297" name="Ova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502445" y="50282452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538164</xdr:colOff>
      <xdr:row>72</xdr:row>
      <xdr:rowOff>490514</xdr:rowOff>
    </xdr:from>
    <xdr:to>
      <xdr:col>1</xdr:col>
      <xdr:colOff>583883</xdr:colOff>
      <xdr:row>72</xdr:row>
      <xdr:rowOff>536233</xdr:rowOff>
    </xdr:to>
    <xdr:sp macro="" textlink="">
      <xdr:nvSpPr>
        <xdr:cNvPr id="298" name="Ova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795339" y="50277689"/>
          <a:ext cx="45719" cy="45719"/>
        </a:xfrm>
        <a:prstGeom prst="ellips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119063</xdr:colOff>
      <xdr:row>72</xdr:row>
      <xdr:rowOff>449586</xdr:rowOff>
    </xdr:from>
    <xdr:to>
      <xdr:col>1</xdr:col>
      <xdr:colOff>177138</xdr:colOff>
      <xdr:row>72</xdr:row>
      <xdr:rowOff>571479</xdr:rowOff>
    </xdr:to>
    <xdr:cxnSp macro="">
      <xdr:nvCxnSpPr>
        <xdr:cNvPr id="299" name="Connettore 1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/>
      </xdr:nvCxnSpPr>
      <xdr:spPr>
        <a:xfrm rot="5400000" flipH="1" flipV="1">
          <a:off x="344329" y="50268670"/>
          <a:ext cx="121893" cy="58075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646245</xdr:colOff>
      <xdr:row>72</xdr:row>
      <xdr:rowOff>440060</xdr:rowOff>
    </xdr:from>
    <xdr:to>
      <xdr:col>1</xdr:col>
      <xdr:colOff>666750</xdr:colOff>
      <xdr:row>72</xdr:row>
      <xdr:rowOff>561956</xdr:rowOff>
    </xdr:to>
    <xdr:cxnSp macro="">
      <xdr:nvCxnSpPr>
        <xdr:cNvPr id="301" name="Connettore 1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/>
      </xdr:nvCxnSpPr>
      <xdr:spPr>
        <a:xfrm rot="16200000" flipV="1">
          <a:off x="852725" y="50277930"/>
          <a:ext cx="121896" cy="20505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639103</xdr:colOff>
      <xdr:row>72</xdr:row>
      <xdr:rowOff>383360</xdr:rowOff>
    </xdr:from>
    <xdr:to>
      <xdr:col>1</xdr:col>
      <xdr:colOff>649131</xdr:colOff>
      <xdr:row>72</xdr:row>
      <xdr:rowOff>435745</xdr:rowOff>
    </xdr:to>
    <xdr:cxnSp macro="">
      <xdr:nvCxnSpPr>
        <xdr:cNvPr id="302" name="Connettore 1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endCxn id="295" idx="0"/>
        </xdr:cNvCxnSpPr>
      </xdr:nvCxnSpPr>
      <xdr:spPr>
        <a:xfrm rot="16200000" flipH="1">
          <a:off x="875099" y="50191714"/>
          <a:ext cx="52385" cy="10028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604839</xdr:colOff>
      <xdr:row>72</xdr:row>
      <xdr:rowOff>235747</xdr:rowOff>
    </xdr:from>
    <xdr:to>
      <xdr:col>1</xdr:col>
      <xdr:colOff>631033</xdr:colOff>
      <xdr:row>72</xdr:row>
      <xdr:rowOff>352856</xdr:rowOff>
    </xdr:to>
    <xdr:cxnSp macro="">
      <xdr:nvCxnSpPr>
        <xdr:cNvPr id="303" name="Connettore 1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/>
      </xdr:nvCxnSpPr>
      <xdr:spPr>
        <a:xfrm rot="16200000" flipV="1">
          <a:off x="816556" y="50068380"/>
          <a:ext cx="117109" cy="26194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190502</xdr:colOff>
      <xdr:row>72</xdr:row>
      <xdr:rowOff>373834</xdr:rowOff>
    </xdr:from>
    <xdr:to>
      <xdr:col>1</xdr:col>
      <xdr:colOff>201456</xdr:colOff>
      <xdr:row>72</xdr:row>
      <xdr:rowOff>400481</xdr:rowOff>
    </xdr:to>
    <xdr:cxnSp macro="">
      <xdr:nvCxnSpPr>
        <xdr:cNvPr id="305" name="Connettore 1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endCxn id="287" idx="0"/>
        </xdr:cNvCxnSpPr>
      </xdr:nvCxnSpPr>
      <xdr:spPr>
        <a:xfrm rot="5400000" flipH="1" flipV="1">
          <a:off x="439830" y="50168856"/>
          <a:ext cx="26647" cy="10954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214315</xdr:colOff>
      <xdr:row>72</xdr:row>
      <xdr:rowOff>238103</xdr:rowOff>
    </xdr:from>
    <xdr:to>
      <xdr:col>1</xdr:col>
      <xdr:colOff>254797</xdr:colOff>
      <xdr:row>72</xdr:row>
      <xdr:rowOff>342878</xdr:rowOff>
    </xdr:to>
    <xdr:cxnSp macro="">
      <xdr:nvCxnSpPr>
        <xdr:cNvPr id="306" name="Connettore 1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/>
      </xdr:nvCxnSpPr>
      <xdr:spPr>
        <a:xfrm rot="5400000" flipH="1" flipV="1">
          <a:off x="439343" y="50057425"/>
          <a:ext cx="104775" cy="40482"/>
        </a:xfrm>
        <a:prstGeom prst="line">
          <a:avLst/>
        </a:prstGeom>
        <a:ln w="6350"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478609</xdr:colOff>
      <xdr:row>76</xdr:row>
      <xdr:rowOff>392905</xdr:rowOff>
    </xdr:from>
    <xdr:to>
      <xdr:col>1</xdr:col>
      <xdr:colOff>712480</xdr:colOff>
      <xdr:row>76</xdr:row>
      <xdr:rowOff>559594</xdr:rowOff>
    </xdr:to>
    <xdr:sp macro="" textlink="">
      <xdr:nvSpPr>
        <xdr:cNvPr id="257" name="Cilindro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735784" y="58257280"/>
          <a:ext cx="233871" cy="166689"/>
        </a:xfrm>
        <a:prstGeom prst="can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517281</xdr:colOff>
      <xdr:row>76</xdr:row>
      <xdr:rowOff>76203</xdr:rowOff>
    </xdr:from>
    <xdr:to>
      <xdr:col>1</xdr:col>
      <xdr:colOff>666751</xdr:colOff>
      <xdr:row>76</xdr:row>
      <xdr:rowOff>426244</xdr:rowOff>
    </xdr:to>
    <xdr:sp macro="" textlink="">
      <xdr:nvSpPr>
        <xdr:cNvPr id="258" name="Pentagono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 rot="16200000">
          <a:off x="674170" y="58040864"/>
          <a:ext cx="350041" cy="149470"/>
        </a:xfrm>
        <a:prstGeom prst="homePlate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582764</xdr:colOff>
      <xdr:row>76</xdr:row>
      <xdr:rowOff>80963</xdr:rowOff>
    </xdr:from>
    <xdr:to>
      <xdr:col>1</xdr:col>
      <xdr:colOff>635794</xdr:colOff>
      <xdr:row>76</xdr:row>
      <xdr:rowOff>435769</xdr:rowOff>
    </xdr:to>
    <xdr:sp macro="" textlink="">
      <xdr:nvSpPr>
        <xdr:cNvPr id="259" name="Figura a mano libera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839939" y="57945338"/>
          <a:ext cx="53030" cy="354806"/>
        </a:xfrm>
        <a:custGeom>
          <a:avLst/>
          <a:gdLst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48249 w 70099"/>
            <a:gd name="connsiteY8" fmla="*/ 80962 h 330705"/>
            <a:gd name="connsiteX9" fmla="*/ 43486 w 70099"/>
            <a:gd name="connsiteY9" fmla="*/ 73818 h 330705"/>
            <a:gd name="connsiteX10" fmla="*/ 29199 w 70099"/>
            <a:gd name="connsiteY10" fmla="*/ 64293 h 330705"/>
            <a:gd name="connsiteX11" fmla="*/ 24436 w 70099"/>
            <a:gd name="connsiteY11" fmla="*/ 57150 h 330705"/>
            <a:gd name="connsiteX12" fmla="*/ 14911 w 70099"/>
            <a:gd name="connsiteY12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48249 w 70099"/>
            <a:gd name="connsiteY8" fmla="*/ 80962 h 330705"/>
            <a:gd name="connsiteX9" fmla="*/ 43486 w 70099"/>
            <a:gd name="connsiteY9" fmla="*/ 73818 h 330705"/>
            <a:gd name="connsiteX10" fmla="*/ 24436 w 70099"/>
            <a:gd name="connsiteY10" fmla="*/ 57150 h 330705"/>
            <a:gd name="connsiteX11" fmla="*/ 14911 w 70099"/>
            <a:gd name="connsiteY11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48249 w 70099"/>
            <a:gd name="connsiteY8" fmla="*/ 80962 h 330705"/>
            <a:gd name="connsiteX9" fmla="*/ 24436 w 70099"/>
            <a:gd name="connsiteY9" fmla="*/ 57150 h 330705"/>
            <a:gd name="connsiteX10" fmla="*/ 14911 w 70099"/>
            <a:gd name="connsiteY10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57774 w 70099"/>
            <a:gd name="connsiteY7" fmla="*/ 95250 h 330705"/>
            <a:gd name="connsiteX8" fmla="*/ 24436 w 70099"/>
            <a:gd name="connsiteY8" fmla="*/ 57150 h 330705"/>
            <a:gd name="connsiteX9" fmla="*/ 14911 w 70099"/>
            <a:gd name="connsiteY9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2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24436 w 70099"/>
            <a:gd name="connsiteY7" fmla="*/ 57150 h 330705"/>
            <a:gd name="connsiteX8" fmla="*/ 14911 w 70099"/>
            <a:gd name="connsiteY8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4918 w 70099"/>
            <a:gd name="connsiteY4" fmla="*/ 195265 h 330705"/>
            <a:gd name="connsiteX5" fmla="*/ 69680 w 70099"/>
            <a:gd name="connsiteY5" fmla="*/ 138112 h 330705"/>
            <a:gd name="connsiteX6" fmla="*/ 64918 w 70099"/>
            <a:gd name="connsiteY6" fmla="*/ 104775 h 330705"/>
            <a:gd name="connsiteX7" fmla="*/ 24436 w 70099"/>
            <a:gd name="connsiteY7" fmla="*/ 57150 h 330705"/>
            <a:gd name="connsiteX8" fmla="*/ 14911 w 70099"/>
            <a:gd name="connsiteY8" fmla="*/ 42862 h 330705"/>
            <a:gd name="connsiteX0" fmla="*/ 14911 w 70099"/>
            <a:gd name="connsiteY0" fmla="*/ 42862 h 330705"/>
            <a:gd name="connsiteX1" fmla="*/ 17293 w 70099"/>
            <a:gd name="connsiteY1" fmla="*/ 314325 h 330705"/>
            <a:gd name="connsiteX2" fmla="*/ 67299 w 70099"/>
            <a:gd name="connsiteY2" fmla="*/ 311943 h 330705"/>
            <a:gd name="connsiteX3" fmla="*/ 62536 w 70099"/>
            <a:gd name="connsiteY3" fmla="*/ 304800 h 330705"/>
            <a:gd name="connsiteX4" fmla="*/ 69680 w 70099"/>
            <a:gd name="connsiteY4" fmla="*/ 138112 h 330705"/>
            <a:gd name="connsiteX5" fmla="*/ 64918 w 70099"/>
            <a:gd name="connsiteY5" fmla="*/ 104775 h 330705"/>
            <a:gd name="connsiteX6" fmla="*/ 24436 w 70099"/>
            <a:gd name="connsiteY6" fmla="*/ 57150 h 330705"/>
            <a:gd name="connsiteX7" fmla="*/ 14911 w 70099"/>
            <a:gd name="connsiteY7" fmla="*/ 42862 h 330705"/>
            <a:gd name="connsiteX0" fmla="*/ 14911 w 71268"/>
            <a:gd name="connsiteY0" fmla="*/ 42862 h 330705"/>
            <a:gd name="connsiteX1" fmla="*/ 17293 w 71268"/>
            <a:gd name="connsiteY1" fmla="*/ 314325 h 330705"/>
            <a:gd name="connsiteX2" fmla="*/ 67299 w 71268"/>
            <a:gd name="connsiteY2" fmla="*/ 311943 h 330705"/>
            <a:gd name="connsiteX3" fmla="*/ 62536 w 71268"/>
            <a:gd name="connsiteY3" fmla="*/ 304800 h 330705"/>
            <a:gd name="connsiteX4" fmla="*/ 64918 w 71268"/>
            <a:gd name="connsiteY4" fmla="*/ 104775 h 330705"/>
            <a:gd name="connsiteX5" fmla="*/ 24436 w 71268"/>
            <a:gd name="connsiteY5" fmla="*/ 57150 h 330705"/>
            <a:gd name="connsiteX6" fmla="*/ 14911 w 71268"/>
            <a:gd name="connsiteY6" fmla="*/ 42862 h 330705"/>
            <a:gd name="connsiteX0" fmla="*/ 14911 w 72855"/>
            <a:gd name="connsiteY0" fmla="*/ 34925 h 322768"/>
            <a:gd name="connsiteX1" fmla="*/ 17293 w 72855"/>
            <a:gd name="connsiteY1" fmla="*/ 306388 h 322768"/>
            <a:gd name="connsiteX2" fmla="*/ 67299 w 72855"/>
            <a:gd name="connsiteY2" fmla="*/ 304006 h 322768"/>
            <a:gd name="connsiteX3" fmla="*/ 62536 w 72855"/>
            <a:gd name="connsiteY3" fmla="*/ 296863 h 322768"/>
            <a:gd name="connsiteX4" fmla="*/ 64918 w 72855"/>
            <a:gd name="connsiteY4" fmla="*/ 96838 h 322768"/>
            <a:gd name="connsiteX5" fmla="*/ 14911 w 72855"/>
            <a:gd name="connsiteY5" fmla="*/ 34925 h 322768"/>
            <a:gd name="connsiteX0" fmla="*/ 14911 w 72855"/>
            <a:gd name="connsiteY0" fmla="*/ 34925 h 322768"/>
            <a:gd name="connsiteX1" fmla="*/ 17293 w 72855"/>
            <a:gd name="connsiteY1" fmla="*/ 306388 h 322768"/>
            <a:gd name="connsiteX2" fmla="*/ 67299 w 72855"/>
            <a:gd name="connsiteY2" fmla="*/ 304006 h 322768"/>
            <a:gd name="connsiteX3" fmla="*/ 62536 w 72855"/>
            <a:gd name="connsiteY3" fmla="*/ 296863 h 322768"/>
            <a:gd name="connsiteX4" fmla="*/ 64918 w 72855"/>
            <a:gd name="connsiteY4" fmla="*/ 96838 h 322768"/>
            <a:gd name="connsiteX5" fmla="*/ 14911 w 72855"/>
            <a:gd name="connsiteY5" fmla="*/ 34925 h 322768"/>
            <a:gd name="connsiteX0" fmla="*/ 14911 w 72855"/>
            <a:gd name="connsiteY0" fmla="*/ 0 h 287843"/>
            <a:gd name="connsiteX1" fmla="*/ 17293 w 72855"/>
            <a:gd name="connsiteY1" fmla="*/ 271463 h 287843"/>
            <a:gd name="connsiteX2" fmla="*/ 67299 w 72855"/>
            <a:gd name="connsiteY2" fmla="*/ 269081 h 287843"/>
            <a:gd name="connsiteX3" fmla="*/ 62536 w 72855"/>
            <a:gd name="connsiteY3" fmla="*/ 261938 h 287843"/>
            <a:gd name="connsiteX4" fmla="*/ 64918 w 72855"/>
            <a:gd name="connsiteY4" fmla="*/ 61913 h 287843"/>
            <a:gd name="connsiteX5" fmla="*/ 14911 w 72855"/>
            <a:gd name="connsiteY5" fmla="*/ 0 h 287843"/>
            <a:gd name="connsiteX0" fmla="*/ 19673 w 77617"/>
            <a:gd name="connsiteY0" fmla="*/ 0 h 285464"/>
            <a:gd name="connsiteX1" fmla="*/ 17293 w 77617"/>
            <a:gd name="connsiteY1" fmla="*/ 269084 h 285464"/>
            <a:gd name="connsiteX2" fmla="*/ 72061 w 77617"/>
            <a:gd name="connsiteY2" fmla="*/ 269081 h 285464"/>
            <a:gd name="connsiteX3" fmla="*/ 67298 w 77617"/>
            <a:gd name="connsiteY3" fmla="*/ 261938 h 285464"/>
            <a:gd name="connsiteX4" fmla="*/ 69680 w 77617"/>
            <a:gd name="connsiteY4" fmla="*/ 61913 h 285464"/>
            <a:gd name="connsiteX5" fmla="*/ 19673 w 77617"/>
            <a:gd name="connsiteY5" fmla="*/ 0 h 285464"/>
            <a:gd name="connsiteX0" fmla="*/ 3004 w 60948"/>
            <a:gd name="connsiteY0" fmla="*/ 0 h 285464"/>
            <a:gd name="connsiteX1" fmla="*/ 624 w 60948"/>
            <a:gd name="connsiteY1" fmla="*/ 269084 h 285464"/>
            <a:gd name="connsiteX2" fmla="*/ 55392 w 60948"/>
            <a:gd name="connsiteY2" fmla="*/ 269081 h 285464"/>
            <a:gd name="connsiteX3" fmla="*/ 50629 w 60948"/>
            <a:gd name="connsiteY3" fmla="*/ 261938 h 285464"/>
            <a:gd name="connsiteX4" fmla="*/ 53011 w 60948"/>
            <a:gd name="connsiteY4" fmla="*/ 61913 h 285464"/>
            <a:gd name="connsiteX5" fmla="*/ 3004 w 60948"/>
            <a:gd name="connsiteY5" fmla="*/ 0 h 285464"/>
            <a:gd name="connsiteX0" fmla="*/ 3004 w 60948"/>
            <a:gd name="connsiteY0" fmla="*/ 0 h 280703"/>
            <a:gd name="connsiteX1" fmla="*/ 624 w 60948"/>
            <a:gd name="connsiteY1" fmla="*/ 269084 h 280703"/>
            <a:gd name="connsiteX2" fmla="*/ 55392 w 60948"/>
            <a:gd name="connsiteY2" fmla="*/ 269081 h 280703"/>
            <a:gd name="connsiteX3" fmla="*/ 50629 w 60948"/>
            <a:gd name="connsiteY3" fmla="*/ 261938 h 280703"/>
            <a:gd name="connsiteX4" fmla="*/ 53011 w 60948"/>
            <a:gd name="connsiteY4" fmla="*/ 61913 h 280703"/>
            <a:gd name="connsiteX5" fmla="*/ 3004 w 60948"/>
            <a:gd name="connsiteY5" fmla="*/ 0 h 280703"/>
            <a:gd name="connsiteX0" fmla="*/ 3004 w 64123"/>
            <a:gd name="connsiteY0" fmla="*/ 0 h 280703"/>
            <a:gd name="connsiteX1" fmla="*/ 624 w 64123"/>
            <a:gd name="connsiteY1" fmla="*/ 269084 h 280703"/>
            <a:gd name="connsiteX2" fmla="*/ 55392 w 64123"/>
            <a:gd name="connsiteY2" fmla="*/ 269081 h 280703"/>
            <a:gd name="connsiteX3" fmla="*/ 53011 w 64123"/>
            <a:gd name="connsiteY3" fmla="*/ 61913 h 280703"/>
            <a:gd name="connsiteX4" fmla="*/ 3004 w 64123"/>
            <a:gd name="connsiteY4" fmla="*/ 0 h 280703"/>
            <a:gd name="connsiteX0" fmla="*/ 3004 w 61742"/>
            <a:gd name="connsiteY0" fmla="*/ 0 h 280703"/>
            <a:gd name="connsiteX1" fmla="*/ 624 w 61742"/>
            <a:gd name="connsiteY1" fmla="*/ 269084 h 280703"/>
            <a:gd name="connsiteX2" fmla="*/ 55392 w 61742"/>
            <a:gd name="connsiteY2" fmla="*/ 269081 h 280703"/>
            <a:gd name="connsiteX3" fmla="*/ 53011 w 61742"/>
            <a:gd name="connsiteY3" fmla="*/ 61913 h 280703"/>
            <a:gd name="connsiteX4" fmla="*/ 3004 w 61742"/>
            <a:gd name="connsiteY4" fmla="*/ 0 h 280703"/>
            <a:gd name="connsiteX0" fmla="*/ 3004 w 61742"/>
            <a:gd name="connsiteY0" fmla="*/ 0 h 280703"/>
            <a:gd name="connsiteX1" fmla="*/ 624 w 61742"/>
            <a:gd name="connsiteY1" fmla="*/ 269084 h 280703"/>
            <a:gd name="connsiteX2" fmla="*/ 55392 w 61742"/>
            <a:gd name="connsiteY2" fmla="*/ 269081 h 280703"/>
            <a:gd name="connsiteX3" fmla="*/ 53011 w 61742"/>
            <a:gd name="connsiteY3" fmla="*/ 61913 h 280703"/>
            <a:gd name="connsiteX4" fmla="*/ 3004 w 61742"/>
            <a:gd name="connsiteY4" fmla="*/ 0 h 280703"/>
            <a:gd name="connsiteX0" fmla="*/ 3004 w 55392"/>
            <a:gd name="connsiteY0" fmla="*/ 0 h 280703"/>
            <a:gd name="connsiteX1" fmla="*/ 624 w 55392"/>
            <a:gd name="connsiteY1" fmla="*/ 269084 h 280703"/>
            <a:gd name="connsiteX2" fmla="*/ 55392 w 55392"/>
            <a:gd name="connsiteY2" fmla="*/ 269081 h 280703"/>
            <a:gd name="connsiteX3" fmla="*/ 53011 w 55392"/>
            <a:gd name="connsiteY3" fmla="*/ 61913 h 280703"/>
            <a:gd name="connsiteX4" fmla="*/ 3004 w 55392"/>
            <a:gd name="connsiteY4" fmla="*/ 0 h 280703"/>
            <a:gd name="connsiteX0" fmla="*/ 1190 w 53578"/>
            <a:gd name="connsiteY0" fmla="*/ 0 h 272519"/>
            <a:gd name="connsiteX1" fmla="*/ 1192 w 53578"/>
            <a:gd name="connsiteY1" fmla="*/ 257176 h 272519"/>
            <a:gd name="connsiteX2" fmla="*/ 53578 w 53578"/>
            <a:gd name="connsiteY2" fmla="*/ 269081 h 272519"/>
            <a:gd name="connsiteX3" fmla="*/ 51197 w 53578"/>
            <a:gd name="connsiteY3" fmla="*/ 61913 h 272519"/>
            <a:gd name="connsiteX4" fmla="*/ 1190 w 53578"/>
            <a:gd name="connsiteY4" fmla="*/ 0 h 272519"/>
            <a:gd name="connsiteX0" fmla="*/ 3003 w 55391"/>
            <a:gd name="connsiteY0" fmla="*/ 0 h 280700"/>
            <a:gd name="connsiteX1" fmla="*/ 624 w 55391"/>
            <a:gd name="connsiteY1" fmla="*/ 269081 h 280700"/>
            <a:gd name="connsiteX2" fmla="*/ 55391 w 55391"/>
            <a:gd name="connsiteY2" fmla="*/ 269081 h 280700"/>
            <a:gd name="connsiteX3" fmla="*/ 53010 w 55391"/>
            <a:gd name="connsiteY3" fmla="*/ 61913 h 280700"/>
            <a:gd name="connsiteX4" fmla="*/ 3003 w 55391"/>
            <a:gd name="connsiteY4" fmla="*/ 0 h 280700"/>
            <a:gd name="connsiteX0" fmla="*/ 3003 w 55391"/>
            <a:gd name="connsiteY0" fmla="*/ 0 h 272519"/>
            <a:gd name="connsiteX1" fmla="*/ 624 w 55391"/>
            <a:gd name="connsiteY1" fmla="*/ 269081 h 272519"/>
            <a:gd name="connsiteX2" fmla="*/ 55391 w 55391"/>
            <a:gd name="connsiteY2" fmla="*/ 269081 h 272519"/>
            <a:gd name="connsiteX3" fmla="*/ 53010 w 55391"/>
            <a:gd name="connsiteY3" fmla="*/ 61913 h 272519"/>
            <a:gd name="connsiteX4" fmla="*/ 3003 w 55391"/>
            <a:gd name="connsiteY4" fmla="*/ 0 h 27251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55391" h="272519">
              <a:moveTo>
                <a:pt x="3003" y="0"/>
              </a:moveTo>
              <a:cubicBezTo>
                <a:pt x="1813" y="42862"/>
                <a:pt x="0" y="180259"/>
                <a:pt x="624" y="269081"/>
              </a:cubicBezTo>
              <a:cubicBezTo>
                <a:pt x="30007" y="271177"/>
                <a:pt x="39061" y="272519"/>
                <a:pt x="55391" y="269081"/>
              </a:cubicBezTo>
              <a:cubicBezTo>
                <a:pt x="54597" y="201211"/>
                <a:pt x="49835" y="113902"/>
                <a:pt x="53010" y="61913"/>
              </a:cubicBezTo>
              <a:cubicBezTo>
                <a:pt x="18879" y="23020"/>
                <a:pt x="29990" y="31749"/>
                <a:pt x="3003" y="0"/>
              </a:cubicBezTo>
              <a:close/>
            </a:path>
          </a:pathLst>
        </a:cu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309542</xdr:colOff>
      <xdr:row>89</xdr:row>
      <xdr:rowOff>473869</xdr:rowOff>
    </xdr:from>
    <xdr:to>
      <xdr:col>1</xdr:col>
      <xdr:colOff>564346</xdr:colOff>
      <xdr:row>89</xdr:row>
      <xdr:rowOff>555403</xdr:rowOff>
    </xdr:to>
    <xdr:cxnSp macro="">
      <xdr:nvCxnSpPr>
        <xdr:cNvPr id="313" name="Connettore 1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stCxn id="300" idx="2"/>
          <a:endCxn id="304" idx="3"/>
        </xdr:cNvCxnSpPr>
      </xdr:nvCxnSpPr>
      <xdr:spPr>
        <a:xfrm rot="10800000" flipH="1">
          <a:off x="566717" y="66415444"/>
          <a:ext cx="254804" cy="81534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564346</xdr:colOff>
      <xdr:row>89</xdr:row>
      <xdr:rowOff>473869</xdr:rowOff>
    </xdr:from>
    <xdr:to>
      <xdr:col>1</xdr:col>
      <xdr:colOff>725116</xdr:colOff>
      <xdr:row>89</xdr:row>
      <xdr:rowOff>555403</xdr:rowOff>
    </xdr:to>
    <xdr:cxnSp macro="">
      <xdr:nvCxnSpPr>
        <xdr:cNvPr id="321" name="Connettore 1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stCxn id="304" idx="3"/>
          <a:endCxn id="300" idx="4"/>
        </xdr:cNvCxnSpPr>
      </xdr:nvCxnSpPr>
      <xdr:spPr>
        <a:xfrm rot="16200000" flipH="1">
          <a:off x="861139" y="66375826"/>
          <a:ext cx="81534" cy="16077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564346</xdr:colOff>
      <xdr:row>89</xdr:row>
      <xdr:rowOff>421480</xdr:rowOff>
    </xdr:from>
    <xdr:to>
      <xdr:col>1</xdr:col>
      <xdr:colOff>834584</xdr:colOff>
      <xdr:row>89</xdr:row>
      <xdr:rowOff>473869</xdr:rowOff>
    </xdr:to>
    <xdr:cxnSp macro="">
      <xdr:nvCxnSpPr>
        <xdr:cNvPr id="336" name="Connettore 1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stCxn id="304" idx="3"/>
          <a:endCxn id="343" idx="1"/>
        </xdr:cNvCxnSpPr>
      </xdr:nvCxnSpPr>
      <xdr:spPr>
        <a:xfrm rot="5400000" flipH="1" flipV="1">
          <a:off x="930445" y="66254131"/>
          <a:ext cx="52389" cy="270238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397670</xdr:colOff>
      <xdr:row>89</xdr:row>
      <xdr:rowOff>428629</xdr:rowOff>
    </xdr:from>
    <xdr:to>
      <xdr:col>1</xdr:col>
      <xdr:colOff>564346</xdr:colOff>
      <xdr:row>89</xdr:row>
      <xdr:rowOff>473869</xdr:rowOff>
    </xdr:to>
    <xdr:cxnSp macro="">
      <xdr:nvCxnSpPr>
        <xdr:cNvPr id="340" name="Connettore 1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stCxn id="304" idx="3"/>
        </xdr:cNvCxnSpPr>
      </xdr:nvCxnSpPr>
      <xdr:spPr>
        <a:xfrm rot="5400000" flipH="1">
          <a:off x="715563" y="66309486"/>
          <a:ext cx="45240" cy="166676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295275</xdr:colOff>
      <xdr:row>89</xdr:row>
      <xdr:rowOff>523875</xdr:rowOff>
    </xdr:from>
    <xdr:to>
      <xdr:col>1</xdr:col>
      <xdr:colOff>726281</xdr:colOff>
      <xdr:row>89</xdr:row>
      <xdr:rowOff>592931</xdr:rowOff>
    </xdr:to>
    <xdr:sp macro="" textlink="">
      <xdr:nvSpPr>
        <xdr:cNvPr id="342" name="Rettangolo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552450" y="66465450"/>
          <a:ext cx="431006" cy="69056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716757</xdr:colOff>
      <xdr:row>89</xdr:row>
      <xdr:rowOff>421480</xdr:rowOff>
    </xdr:from>
    <xdr:to>
      <xdr:col>1</xdr:col>
      <xdr:colOff>838201</xdr:colOff>
      <xdr:row>89</xdr:row>
      <xdr:rowOff>590549</xdr:rowOff>
    </xdr:to>
    <xdr:sp macro="" textlink="">
      <xdr:nvSpPr>
        <xdr:cNvPr id="343" name="Figura a mano libera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973932" y="66363055"/>
          <a:ext cx="121444" cy="169069"/>
        </a:xfrm>
        <a:custGeom>
          <a:avLst/>
          <a:gdLst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21681 w 104485"/>
            <a:gd name="connsiteY2" fmla="*/ 83344 h 138113"/>
            <a:gd name="connsiteX3" fmla="*/ 26444 w 104485"/>
            <a:gd name="connsiteY3" fmla="*/ 76200 h 138113"/>
            <a:gd name="connsiteX4" fmla="*/ 40731 w 104485"/>
            <a:gd name="connsiteY4" fmla="*/ 64294 h 138113"/>
            <a:gd name="connsiteX5" fmla="*/ 55019 w 104485"/>
            <a:gd name="connsiteY5" fmla="*/ 42863 h 138113"/>
            <a:gd name="connsiteX6" fmla="*/ 59781 w 104485"/>
            <a:gd name="connsiteY6" fmla="*/ 35719 h 138113"/>
            <a:gd name="connsiteX7" fmla="*/ 74069 w 104485"/>
            <a:gd name="connsiteY7" fmla="*/ 26194 h 138113"/>
            <a:gd name="connsiteX8" fmla="*/ 88356 w 104485"/>
            <a:gd name="connsiteY8" fmla="*/ 4763 h 138113"/>
            <a:gd name="connsiteX9" fmla="*/ 95500 w 104485"/>
            <a:gd name="connsiteY9" fmla="*/ 0 h 138113"/>
            <a:gd name="connsiteX10" fmla="*/ 100262 w 104485"/>
            <a:gd name="connsiteY10" fmla="*/ 7144 h 138113"/>
            <a:gd name="connsiteX11" fmla="*/ 88356 w 104485"/>
            <a:gd name="connsiteY11" fmla="*/ 66675 h 138113"/>
            <a:gd name="connsiteX12" fmla="*/ 83594 w 104485"/>
            <a:gd name="connsiteY12" fmla="*/ 73819 h 138113"/>
            <a:gd name="connsiteX13" fmla="*/ 69306 w 104485"/>
            <a:gd name="connsiteY13" fmla="*/ 88106 h 138113"/>
            <a:gd name="connsiteX14" fmla="*/ 55019 w 104485"/>
            <a:gd name="connsiteY14" fmla="*/ 97631 h 138113"/>
            <a:gd name="connsiteX15" fmla="*/ 43112 w 104485"/>
            <a:gd name="connsiteY15" fmla="*/ 109538 h 138113"/>
            <a:gd name="connsiteX16" fmla="*/ 28825 w 104485"/>
            <a:gd name="connsiteY16" fmla="*/ 121444 h 138113"/>
            <a:gd name="connsiteX17" fmla="*/ 24062 w 104485"/>
            <a:gd name="connsiteY17" fmla="*/ 128588 h 138113"/>
            <a:gd name="connsiteX18" fmla="*/ 9775 w 104485"/>
            <a:gd name="connsiteY18" fmla="*/ 138113 h 138113"/>
            <a:gd name="connsiteX19" fmla="*/ 5012 w 104485"/>
            <a:gd name="connsiteY19" fmla="*/ 130969 h 138113"/>
            <a:gd name="connsiteX20" fmla="*/ 5012 w 104485"/>
            <a:gd name="connsiteY20" fmla="*/ 100013 h 138113"/>
            <a:gd name="connsiteX21" fmla="*/ 5012 w 104485"/>
            <a:gd name="connsiteY21" fmla="*/ 100013 h 138113"/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21681 w 104485"/>
            <a:gd name="connsiteY2" fmla="*/ 83344 h 138113"/>
            <a:gd name="connsiteX3" fmla="*/ 26444 w 104485"/>
            <a:gd name="connsiteY3" fmla="*/ 76200 h 138113"/>
            <a:gd name="connsiteX4" fmla="*/ 40731 w 104485"/>
            <a:gd name="connsiteY4" fmla="*/ 64294 h 138113"/>
            <a:gd name="connsiteX5" fmla="*/ 55019 w 104485"/>
            <a:gd name="connsiteY5" fmla="*/ 42863 h 138113"/>
            <a:gd name="connsiteX6" fmla="*/ 59781 w 104485"/>
            <a:gd name="connsiteY6" fmla="*/ 35719 h 138113"/>
            <a:gd name="connsiteX7" fmla="*/ 88356 w 104485"/>
            <a:gd name="connsiteY7" fmla="*/ 4763 h 138113"/>
            <a:gd name="connsiteX8" fmla="*/ 95500 w 104485"/>
            <a:gd name="connsiteY8" fmla="*/ 0 h 138113"/>
            <a:gd name="connsiteX9" fmla="*/ 100262 w 104485"/>
            <a:gd name="connsiteY9" fmla="*/ 7144 h 138113"/>
            <a:gd name="connsiteX10" fmla="*/ 88356 w 104485"/>
            <a:gd name="connsiteY10" fmla="*/ 66675 h 138113"/>
            <a:gd name="connsiteX11" fmla="*/ 83594 w 104485"/>
            <a:gd name="connsiteY11" fmla="*/ 73819 h 138113"/>
            <a:gd name="connsiteX12" fmla="*/ 69306 w 104485"/>
            <a:gd name="connsiteY12" fmla="*/ 88106 h 138113"/>
            <a:gd name="connsiteX13" fmla="*/ 55019 w 104485"/>
            <a:gd name="connsiteY13" fmla="*/ 97631 h 138113"/>
            <a:gd name="connsiteX14" fmla="*/ 43112 w 104485"/>
            <a:gd name="connsiteY14" fmla="*/ 109538 h 138113"/>
            <a:gd name="connsiteX15" fmla="*/ 28825 w 104485"/>
            <a:gd name="connsiteY15" fmla="*/ 121444 h 138113"/>
            <a:gd name="connsiteX16" fmla="*/ 24062 w 104485"/>
            <a:gd name="connsiteY16" fmla="*/ 128588 h 138113"/>
            <a:gd name="connsiteX17" fmla="*/ 9775 w 104485"/>
            <a:gd name="connsiteY17" fmla="*/ 138113 h 138113"/>
            <a:gd name="connsiteX18" fmla="*/ 5012 w 104485"/>
            <a:gd name="connsiteY18" fmla="*/ 130969 h 138113"/>
            <a:gd name="connsiteX19" fmla="*/ 5012 w 104485"/>
            <a:gd name="connsiteY19" fmla="*/ 100013 h 138113"/>
            <a:gd name="connsiteX20" fmla="*/ 5012 w 104485"/>
            <a:gd name="connsiteY20" fmla="*/ 100013 h 138113"/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21681 w 104485"/>
            <a:gd name="connsiteY2" fmla="*/ 83344 h 138113"/>
            <a:gd name="connsiteX3" fmla="*/ 26444 w 104485"/>
            <a:gd name="connsiteY3" fmla="*/ 76200 h 138113"/>
            <a:gd name="connsiteX4" fmla="*/ 40731 w 104485"/>
            <a:gd name="connsiteY4" fmla="*/ 64294 h 138113"/>
            <a:gd name="connsiteX5" fmla="*/ 55019 w 104485"/>
            <a:gd name="connsiteY5" fmla="*/ 42863 h 138113"/>
            <a:gd name="connsiteX6" fmla="*/ 88356 w 104485"/>
            <a:gd name="connsiteY6" fmla="*/ 4763 h 138113"/>
            <a:gd name="connsiteX7" fmla="*/ 95500 w 104485"/>
            <a:gd name="connsiteY7" fmla="*/ 0 h 138113"/>
            <a:gd name="connsiteX8" fmla="*/ 100262 w 104485"/>
            <a:gd name="connsiteY8" fmla="*/ 7144 h 138113"/>
            <a:gd name="connsiteX9" fmla="*/ 88356 w 104485"/>
            <a:gd name="connsiteY9" fmla="*/ 66675 h 138113"/>
            <a:gd name="connsiteX10" fmla="*/ 83594 w 104485"/>
            <a:gd name="connsiteY10" fmla="*/ 73819 h 138113"/>
            <a:gd name="connsiteX11" fmla="*/ 69306 w 104485"/>
            <a:gd name="connsiteY11" fmla="*/ 88106 h 138113"/>
            <a:gd name="connsiteX12" fmla="*/ 55019 w 104485"/>
            <a:gd name="connsiteY12" fmla="*/ 97631 h 138113"/>
            <a:gd name="connsiteX13" fmla="*/ 43112 w 104485"/>
            <a:gd name="connsiteY13" fmla="*/ 109538 h 138113"/>
            <a:gd name="connsiteX14" fmla="*/ 28825 w 104485"/>
            <a:gd name="connsiteY14" fmla="*/ 121444 h 138113"/>
            <a:gd name="connsiteX15" fmla="*/ 24062 w 104485"/>
            <a:gd name="connsiteY15" fmla="*/ 128588 h 138113"/>
            <a:gd name="connsiteX16" fmla="*/ 9775 w 104485"/>
            <a:gd name="connsiteY16" fmla="*/ 138113 h 138113"/>
            <a:gd name="connsiteX17" fmla="*/ 5012 w 104485"/>
            <a:gd name="connsiteY17" fmla="*/ 130969 h 138113"/>
            <a:gd name="connsiteX18" fmla="*/ 5012 w 104485"/>
            <a:gd name="connsiteY18" fmla="*/ 100013 h 138113"/>
            <a:gd name="connsiteX19" fmla="*/ 5012 w 104485"/>
            <a:gd name="connsiteY19" fmla="*/ 100013 h 138113"/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21681 w 104485"/>
            <a:gd name="connsiteY2" fmla="*/ 83344 h 138113"/>
            <a:gd name="connsiteX3" fmla="*/ 26444 w 104485"/>
            <a:gd name="connsiteY3" fmla="*/ 76200 h 138113"/>
            <a:gd name="connsiteX4" fmla="*/ 40731 w 104485"/>
            <a:gd name="connsiteY4" fmla="*/ 64294 h 138113"/>
            <a:gd name="connsiteX5" fmla="*/ 88356 w 104485"/>
            <a:gd name="connsiteY5" fmla="*/ 4763 h 138113"/>
            <a:gd name="connsiteX6" fmla="*/ 95500 w 104485"/>
            <a:gd name="connsiteY6" fmla="*/ 0 h 138113"/>
            <a:gd name="connsiteX7" fmla="*/ 100262 w 104485"/>
            <a:gd name="connsiteY7" fmla="*/ 7144 h 138113"/>
            <a:gd name="connsiteX8" fmla="*/ 88356 w 104485"/>
            <a:gd name="connsiteY8" fmla="*/ 66675 h 138113"/>
            <a:gd name="connsiteX9" fmla="*/ 83594 w 104485"/>
            <a:gd name="connsiteY9" fmla="*/ 73819 h 138113"/>
            <a:gd name="connsiteX10" fmla="*/ 69306 w 104485"/>
            <a:gd name="connsiteY10" fmla="*/ 88106 h 138113"/>
            <a:gd name="connsiteX11" fmla="*/ 55019 w 104485"/>
            <a:gd name="connsiteY11" fmla="*/ 97631 h 138113"/>
            <a:gd name="connsiteX12" fmla="*/ 43112 w 104485"/>
            <a:gd name="connsiteY12" fmla="*/ 109538 h 138113"/>
            <a:gd name="connsiteX13" fmla="*/ 28825 w 104485"/>
            <a:gd name="connsiteY13" fmla="*/ 121444 h 138113"/>
            <a:gd name="connsiteX14" fmla="*/ 24062 w 104485"/>
            <a:gd name="connsiteY14" fmla="*/ 128588 h 138113"/>
            <a:gd name="connsiteX15" fmla="*/ 9775 w 104485"/>
            <a:gd name="connsiteY15" fmla="*/ 138113 h 138113"/>
            <a:gd name="connsiteX16" fmla="*/ 5012 w 104485"/>
            <a:gd name="connsiteY16" fmla="*/ 130969 h 138113"/>
            <a:gd name="connsiteX17" fmla="*/ 5012 w 104485"/>
            <a:gd name="connsiteY17" fmla="*/ 100013 h 138113"/>
            <a:gd name="connsiteX18" fmla="*/ 5012 w 104485"/>
            <a:gd name="connsiteY18" fmla="*/ 100013 h 138113"/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21681 w 104485"/>
            <a:gd name="connsiteY2" fmla="*/ 83344 h 138113"/>
            <a:gd name="connsiteX3" fmla="*/ 26444 w 104485"/>
            <a:gd name="connsiteY3" fmla="*/ 76200 h 138113"/>
            <a:gd name="connsiteX4" fmla="*/ 88356 w 104485"/>
            <a:gd name="connsiteY4" fmla="*/ 4763 h 138113"/>
            <a:gd name="connsiteX5" fmla="*/ 95500 w 104485"/>
            <a:gd name="connsiteY5" fmla="*/ 0 h 138113"/>
            <a:gd name="connsiteX6" fmla="*/ 100262 w 104485"/>
            <a:gd name="connsiteY6" fmla="*/ 7144 h 138113"/>
            <a:gd name="connsiteX7" fmla="*/ 88356 w 104485"/>
            <a:gd name="connsiteY7" fmla="*/ 66675 h 138113"/>
            <a:gd name="connsiteX8" fmla="*/ 83594 w 104485"/>
            <a:gd name="connsiteY8" fmla="*/ 73819 h 138113"/>
            <a:gd name="connsiteX9" fmla="*/ 69306 w 104485"/>
            <a:gd name="connsiteY9" fmla="*/ 88106 h 138113"/>
            <a:gd name="connsiteX10" fmla="*/ 55019 w 104485"/>
            <a:gd name="connsiteY10" fmla="*/ 97631 h 138113"/>
            <a:gd name="connsiteX11" fmla="*/ 43112 w 104485"/>
            <a:gd name="connsiteY11" fmla="*/ 109538 h 138113"/>
            <a:gd name="connsiteX12" fmla="*/ 28825 w 104485"/>
            <a:gd name="connsiteY12" fmla="*/ 121444 h 138113"/>
            <a:gd name="connsiteX13" fmla="*/ 24062 w 104485"/>
            <a:gd name="connsiteY13" fmla="*/ 128588 h 138113"/>
            <a:gd name="connsiteX14" fmla="*/ 9775 w 104485"/>
            <a:gd name="connsiteY14" fmla="*/ 138113 h 138113"/>
            <a:gd name="connsiteX15" fmla="*/ 5012 w 104485"/>
            <a:gd name="connsiteY15" fmla="*/ 130969 h 138113"/>
            <a:gd name="connsiteX16" fmla="*/ 5012 w 104485"/>
            <a:gd name="connsiteY16" fmla="*/ 100013 h 138113"/>
            <a:gd name="connsiteX17" fmla="*/ 5012 w 104485"/>
            <a:gd name="connsiteY17" fmla="*/ 100013 h 138113"/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21681 w 104485"/>
            <a:gd name="connsiteY2" fmla="*/ 83344 h 138113"/>
            <a:gd name="connsiteX3" fmla="*/ 88356 w 104485"/>
            <a:gd name="connsiteY3" fmla="*/ 4763 h 138113"/>
            <a:gd name="connsiteX4" fmla="*/ 95500 w 104485"/>
            <a:gd name="connsiteY4" fmla="*/ 0 h 138113"/>
            <a:gd name="connsiteX5" fmla="*/ 100262 w 104485"/>
            <a:gd name="connsiteY5" fmla="*/ 7144 h 138113"/>
            <a:gd name="connsiteX6" fmla="*/ 88356 w 104485"/>
            <a:gd name="connsiteY6" fmla="*/ 66675 h 138113"/>
            <a:gd name="connsiteX7" fmla="*/ 83594 w 104485"/>
            <a:gd name="connsiteY7" fmla="*/ 73819 h 138113"/>
            <a:gd name="connsiteX8" fmla="*/ 69306 w 104485"/>
            <a:gd name="connsiteY8" fmla="*/ 88106 h 138113"/>
            <a:gd name="connsiteX9" fmla="*/ 55019 w 104485"/>
            <a:gd name="connsiteY9" fmla="*/ 97631 h 138113"/>
            <a:gd name="connsiteX10" fmla="*/ 43112 w 104485"/>
            <a:gd name="connsiteY10" fmla="*/ 109538 h 138113"/>
            <a:gd name="connsiteX11" fmla="*/ 28825 w 104485"/>
            <a:gd name="connsiteY11" fmla="*/ 121444 h 138113"/>
            <a:gd name="connsiteX12" fmla="*/ 24062 w 104485"/>
            <a:gd name="connsiteY12" fmla="*/ 128588 h 138113"/>
            <a:gd name="connsiteX13" fmla="*/ 9775 w 104485"/>
            <a:gd name="connsiteY13" fmla="*/ 138113 h 138113"/>
            <a:gd name="connsiteX14" fmla="*/ 5012 w 104485"/>
            <a:gd name="connsiteY14" fmla="*/ 130969 h 138113"/>
            <a:gd name="connsiteX15" fmla="*/ 5012 w 104485"/>
            <a:gd name="connsiteY15" fmla="*/ 100013 h 138113"/>
            <a:gd name="connsiteX16" fmla="*/ 5012 w 104485"/>
            <a:gd name="connsiteY16" fmla="*/ 100013 h 138113"/>
            <a:gd name="connsiteX0" fmla="*/ 5012 w 104485"/>
            <a:gd name="connsiteY0" fmla="*/ 100013 h 138113"/>
            <a:gd name="connsiteX1" fmla="*/ 14537 w 104485"/>
            <a:gd name="connsiteY1" fmla="*/ 90488 h 138113"/>
            <a:gd name="connsiteX2" fmla="*/ 88356 w 104485"/>
            <a:gd name="connsiteY2" fmla="*/ 4763 h 138113"/>
            <a:gd name="connsiteX3" fmla="*/ 95500 w 104485"/>
            <a:gd name="connsiteY3" fmla="*/ 0 h 138113"/>
            <a:gd name="connsiteX4" fmla="*/ 100262 w 104485"/>
            <a:gd name="connsiteY4" fmla="*/ 7144 h 138113"/>
            <a:gd name="connsiteX5" fmla="*/ 88356 w 104485"/>
            <a:gd name="connsiteY5" fmla="*/ 66675 h 138113"/>
            <a:gd name="connsiteX6" fmla="*/ 83594 w 104485"/>
            <a:gd name="connsiteY6" fmla="*/ 73819 h 138113"/>
            <a:gd name="connsiteX7" fmla="*/ 69306 w 104485"/>
            <a:gd name="connsiteY7" fmla="*/ 88106 h 138113"/>
            <a:gd name="connsiteX8" fmla="*/ 55019 w 104485"/>
            <a:gd name="connsiteY8" fmla="*/ 97631 h 138113"/>
            <a:gd name="connsiteX9" fmla="*/ 43112 w 104485"/>
            <a:gd name="connsiteY9" fmla="*/ 109538 h 138113"/>
            <a:gd name="connsiteX10" fmla="*/ 28825 w 104485"/>
            <a:gd name="connsiteY10" fmla="*/ 121444 h 138113"/>
            <a:gd name="connsiteX11" fmla="*/ 24062 w 104485"/>
            <a:gd name="connsiteY11" fmla="*/ 128588 h 138113"/>
            <a:gd name="connsiteX12" fmla="*/ 9775 w 104485"/>
            <a:gd name="connsiteY12" fmla="*/ 138113 h 138113"/>
            <a:gd name="connsiteX13" fmla="*/ 5012 w 104485"/>
            <a:gd name="connsiteY13" fmla="*/ 130969 h 138113"/>
            <a:gd name="connsiteX14" fmla="*/ 5012 w 104485"/>
            <a:gd name="connsiteY14" fmla="*/ 100013 h 138113"/>
            <a:gd name="connsiteX15" fmla="*/ 5012 w 104485"/>
            <a:gd name="connsiteY15" fmla="*/ 100013 h 138113"/>
            <a:gd name="connsiteX0" fmla="*/ 5012 w 104485"/>
            <a:gd name="connsiteY0" fmla="*/ 100013 h 138113"/>
            <a:gd name="connsiteX1" fmla="*/ 88356 w 104485"/>
            <a:gd name="connsiteY1" fmla="*/ 4763 h 138113"/>
            <a:gd name="connsiteX2" fmla="*/ 95500 w 104485"/>
            <a:gd name="connsiteY2" fmla="*/ 0 h 138113"/>
            <a:gd name="connsiteX3" fmla="*/ 100262 w 104485"/>
            <a:gd name="connsiteY3" fmla="*/ 7144 h 138113"/>
            <a:gd name="connsiteX4" fmla="*/ 88356 w 104485"/>
            <a:gd name="connsiteY4" fmla="*/ 66675 h 138113"/>
            <a:gd name="connsiteX5" fmla="*/ 83594 w 104485"/>
            <a:gd name="connsiteY5" fmla="*/ 73819 h 138113"/>
            <a:gd name="connsiteX6" fmla="*/ 69306 w 104485"/>
            <a:gd name="connsiteY6" fmla="*/ 88106 h 138113"/>
            <a:gd name="connsiteX7" fmla="*/ 55019 w 104485"/>
            <a:gd name="connsiteY7" fmla="*/ 97631 h 138113"/>
            <a:gd name="connsiteX8" fmla="*/ 43112 w 104485"/>
            <a:gd name="connsiteY8" fmla="*/ 109538 h 138113"/>
            <a:gd name="connsiteX9" fmla="*/ 28825 w 104485"/>
            <a:gd name="connsiteY9" fmla="*/ 121444 h 138113"/>
            <a:gd name="connsiteX10" fmla="*/ 24062 w 104485"/>
            <a:gd name="connsiteY10" fmla="*/ 128588 h 138113"/>
            <a:gd name="connsiteX11" fmla="*/ 9775 w 104485"/>
            <a:gd name="connsiteY11" fmla="*/ 138113 h 138113"/>
            <a:gd name="connsiteX12" fmla="*/ 5012 w 104485"/>
            <a:gd name="connsiteY12" fmla="*/ 130969 h 138113"/>
            <a:gd name="connsiteX13" fmla="*/ 5012 w 104485"/>
            <a:gd name="connsiteY13" fmla="*/ 100013 h 138113"/>
            <a:gd name="connsiteX14" fmla="*/ 5012 w 104485"/>
            <a:gd name="connsiteY14" fmla="*/ 100013 h 138113"/>
            <a:gd name="connsiteX0" fmla="*/ 0 w 99473"/>
            <a:gd name="connsiteY0" fmla="*/ 100013 h 138113"/>
            <a:gd name="connsiteX1" fmla="*/ 83344 w 99473"/>
            <a:gd name="connsiteY1" fmla="*/ 4763 h 138113"/>
            <a:gd name="connsiteX2" fmla="*/ 90488 w 99473"/>
            <a:gd name="connsiteY2" fmla="*/ 0 h 138113"/>
            <a:gd name="connsiteX3" fmla="*/ 95250 w 99473"/>
            <a:gd name="connsiteY3" fmla="*/ 7144 h 138113"/>
            <a:gd name="connsiteX4" fmla="*/ 83344 w 99473"/>
            <a:gd name="connsiteY4" fmla="*/ 66675 h 138113"/>
            <a:gd name="connsiteX5" fmla="*/ 78582 w 99473"/>
            <a:gd name="connsiteY5" fmla="*/ 73819 h 138113"/>
            <a:gd name="connsiteX6" fmla="*/ 64294 w 99473"/>
            <a:gd name="connsiteY6" fmla="*/ 88106 h 138113"/>
            <a:gd name="connsiteX7" fmla="*/ 50007 w 99473"/>
            <a:gd name="connsiteY7" fmla="*/ 97631 h 138113"/>
            <a:gd name="connsiteX8" fmla="*/ 38100 w 99473"/>
            <a:gd name="connsiteY8" fmla="*/ 109538 h 138113"/>
            <a:gd name="connsiteX9" fmla="*/ 23813 w 99473"/>
            <a:gd name="connsiteY9" fmla="*/ 121444 h 138113"/>
            <a:gd name="connsiteX10" fmla="*/ 19050 w 99473"/>
            <a:gd name="connsiteY10" fmla="*/ 128588 h 138113"/>
            <a:gd name="connsiteX11" fmla="*/ 4763 w 99473"/>
            <a:gd name="connsiteY11" fmla="*/ 138113 h 138113"/>
            <a:gd name="connsiteX12" fmla="*/ 0 w 99473"/>
            <a:gd name="connsiteY12" fmla="*/ 100013 h 138113"/>
            <a:gd name="connsiteX13" fmla="*/ 0 w 99473"/>
            <a:gd name="connsiteY13" fmla="*/ 100013 h 138113"/>
            <a:gd name="connsiteX0" fmla="*/ 0 w 99473"/>
            <a:gd name="connsiteY0" fmla="*/ 100013 h 141685"/>
            <a:gd name="connsiteX1" fmla="*/ 83344 w 99473"/>
            <a:gd name="connsiteY1" fmla="*/ 4763 h 141685"/>
            <a:gd name="connsiteX2" fmla="*/ 90488 w 99473"/>
            <a:gd name="connsiteY2" fmla="*/ 0 h 141685"/>
            <a:gd name="connsiteX3" fmla="*/ 95250 w 99473"/>
            <a:gd name="connsiteY3" fmla="*/ 7144 h 141685"/>
            <a:gd name="connsiteX4" fmla="*/ 83344 w 99473"/>
            <a:gd name="connsiteY4" fmla="*/ 66675 h 141685"/>
            <a:gd name="connsiteX5" fmla="*/ 78582 w 99473"/>
            <a:gd name="connsiteY5" fmla="*/ 73819 h 141685"/>
            <a:gd name="connsiteX6" fmla="*/ 64294 w 99473"/>
            <a:gd name="connsiteY6" fmla="*/ 88106 h 141685"/>
            <a:gd name="connsiteX7" fmla="*/ 50007 w 99473"/>
            <a:gd name="connsiteY7" fmla="*/ 97631 h 141685"/>
            <a:gd name="connsiteX8" fmla="*/ 38100 w 99473"/>
            <a:gd name="connsiteY8" fmla="*/ 109538 h 141685"/>
            <a:gd name="connsiteX9" fmla="*/ 23813 w 99473"/>
            <a:gd name="connsiteY9" fmla="*/ 121444 h 141685"/>
            <a:gd name="connsiteX10" fmla="*/ 4763 w 99473"/>
            <a:gd name="connsiteY10" fmla="*/ 138113 h 141685"/>
            <a:gd name="connsiteX11" fmla="*/ 0 w 99473"/>
            <a:gd name="connsiteY11" fmla="*/ 100013 h 141685"/>
            <a:gd name="connsiteX12" fmla="*/ 0 w 99473"/>
            <a:gd name="connsiteY12" fmla="*/ 100013 h 141685"/>
            <a:gd name="connsiteX0" fmla="*/ 0 w 99473"/>
            <a:gd name="connsiteY0" fmla="*/ 100013 h 139701"/>
            <a:gd name="connsiteX1" fmla="*/ 83344 w 99473"/>
            <a:gd name="connsiteY1" fmla="*/ 4763 h 139701"/>
            <a:gd name="connsiteX2" fmla="*/ 90488 w 99473"/>
            <a:gd name="connsiteY2" fmla="*/ 0 h 139701"/>
            <a:gd name="connsiteX3" fmla="*/ 95250 w 99473"/>
            <a:gd name="connsiteY3" fmla="*/ 7144 h 139701"/>
            <a:gd name="connsiteX4" fmla="*/ 83344 w 99473"/>
            <a:gd name="connsiteY4" fmla="*/ 66675 h 139701"/>
            <a:gd name="connsiteX5" fmla="*/ 78582 w 99473"/>
            <a:gd name="connsiteY5" fmla="*/ 73819 h 139701"/>
            <a:gd name="connsiteX6" fmla="*/ 64294 w 99473"/>
            <a:gd name="connsiteY6" fmla="*/ 88106 h 139701"/>
            <a:gd name="connsiteX7" fmla="*/ 50007 w 99473"/>
            <a:gd name="connsiteY7" fmla="*/ 97631 h 139701"/>
            <a:gd name="connsiteX8" fmla="*/ 38100 w 99473"/>
            <a:gd name="connsiteY8" fmla="*/ 109538 h 139701"/>
            <a:gd name="connsiteX9" fmla="*/ 4763 w 99473"/>
            <a:gd name="connsiteY9" fmla="*/ 138113 h 139701"/>
            <a:gd name="connsiteX10" fmla="*/ 0 w 99473"/>
            <a:gd name="connsiteY10" fmla="*/ 100013 h 139701"/>
            <a:gd name="connsiteX11" fmla="*/ 0 w 99473"/>
            <a:gd name="connsiteY11" fmla="*/ 100013 h 139701"/>
            <a:gd name="connsiteX0" fmla="*/ 0 w 99473"/>
            <a:gd name="connsiteY0" fmla="*/ 100013 h 138113"/>
            <a:gd name="connsiteX1" fmla="*/ 83344 w 99473"/>
            <a:gd name="connsiteY1" fmla="*/ 4763 h 138113"/>
            <a:gd name="connsiteX2" fmla="*/ 90488 w 99473"/>
            <a:gd name="connsiteY2" fmla="*/ 0 h 138113"/>
            <a:gd name="connsiteX3" fmla="*/ 95250 w 99473"/>
            <a:gd name="connsiteY3" fmla="*/ 7144 h 138113"/>
            <a:gd name="connsiteX4" fmla="*/ 83344 w 99473"/>
            <a:gd name="connsiteY4" fmla="*/ 66675 h 138113"/>
            <a:gd name="connsiteX5" fmla="*/ 78582 w 99473"/>
            <a:gd name="connsiteY5" fmla="*/ 73819 h 138113"/>
            <a:gd name="connsiteX6" fmla="*/ 64294 w 99473"/>
            <a:gd name="connsiteY6" fmla="*/ 88106 h 138113"/>
            <a:gd name="connsiteX7" fmla="*/ 50007 w 99473"/>
            <a:gd name="connsiteY7" fmla="*/ 97631 h 138113"/>
            <a:gd name="connsiteX8" fmla="*/ 4763 w 99473"/>
            <a:gd name="connsiteY8" fmla="*/ 138113 h 138113"/>
            <a:gd name="connsiteX9" fmla="*/ 0 w 99473"/>
            <a:gd name="connsiteY9" fmla="*/ 100013 h 138113"/>
            <a:gd name="connsiteX10" fmla="*/ 0 w 99473"/>
            <a:gd name="connsiteY10" fmla="*/ 100013 h 138113"/>
            <a:gd name="connsiteX0" fmla="*/ 0 w 99473"/>
            <a:gd name="connsiteY0" fmla="*/ 100013 h 138113"/>
            <a:gd name="connsiteX1" fmla="*/ 83344 w 99473"/>
            <a:gd name="connsiteY1" fmla="*/ 4763 h 138113"/>
            <a:gd name="connsiteX2" fmla="*/ 90488 w 99473"/>
            <a:gd name="connsiteY2" fmla="*/ 0 h 138113"/>
            <a:gd name="connsiteX3" fmla="*/ 95250 w 99473"/>
            <a:gd name="connsiteY3" fmla="*/ 7144 h 138113"/>
            <a:gd name="connsiteX4" fmla="*/ 83344 w 99473"/>
            <a:gd name="connsiteY4" fmla="*/ 66675 h 138113"/>
            <a:gd name="connsiteX5" fmla="*/ 78582 w 99473"/>
            <a:gd name="connsiteY5" fmla="*/ 73819 h 138113"/>
            <a:gd name="connsiteX6" fmla="*/ 64294 w 99473"/>
            <a:gd name="connsiteY6" fmla="*/ 88106 h 138113"/>
            <a:gd name="connsiteX7" fmla="*/ 4763 w 99473"/>
            <a:gd name="connsiteY7" fmla="*/ 138113 h 138113"/>
            <a:gd name="connsiteX8" fmla="*/ 0 w 99473"/>
            <a:gd name="connsiteY8" fmla="*/ 100013 h 138113"/>
            <a:gd name="connsiteX9" fmla="*/ 0 w 99473"/>
            <a:gd name="connsiteY9" fmla="*/ 100013 h 138113"/>
            <a:gd name="connsiteX0" fmla="*/ 0 w 99473"/>
            <a:gd name="connsiteY0" fmla="*/ 100013 h 138113"/>
            <a:gd name="connsiteX1" fmla="*/ 83344 w 99473"/>
            <a:gd name="connsiteY1" fmla="*/ 4763 h 138113"/>
            <a:gd name="connsiteX2" fmla="*/ 90488 w 99473"/>
            <a:gd name="connsiteY2" fmla="*/ 0 h 138113"/>
            <a:gd name="connsiteX3" fmla="*/ 95250 w 99473"/>
            <a:gd name="connsiteY3" fmla="*/ 7144 h 138113"/>
            <a:gd name="connsiteX4" fmla="*/ 83344 w 99473"/>
            <a:gd name="connsiteY4" fmla="*/ 66675 h 138113"/>
            <a:gd name="connsiteX5" fmla="*/ 78582 w 99473"/>
            <a:gd name="connsiteY5" fmla="*/ 73819 h 138113"/>
            <a:gd name="connsiteX6" fmla="*/ 4763 w 99473"/>
            <a:gd name="connsiteY6" fmla="*/ 138113 h 138113"/>
            <a:gd name="connsiteX7" fmla="*/ 0 w 99473"/>
            <a:gd name="connsiteY7" fmla="*/ 100013 h 138113"/>
            <a:gd name="connsiteX8" fmla="*/ 0 w 99473"/>
            <a:gd name="connsiteY8" fmla="*/ 100013 h 138113"/>
            <a:gd name="connsiteX0" fmla="*/ 0 w 99473"/>
            <a:gd name="connsiteY0" fmla="*/ 100013 h 138113"/>
            <a:gd name="connsiteX1" fmla="*/ 83344 w 99473"/>
            <a:gd name="connsiteY1" fmla="*/ 4763 h 138113"/>
            <a:gd name="connsiteX2" fmla="*/ 90488 w 99473"/>
            <a:gd name="connsiteY2" fmla="*/ 0 h 138113"/>
            <a:gd name="connsiteX3" fmla="*/ 95250 w 99473"/>
            <a:gd name="connsiteY3" fmla="*/ 7144 h 138113"/>
            <a:gd name="connsiteX4" fmla="*/ 83344 w 99473"/>
            <a:gd name="connsiteY4" fmla="*/ 66675 h 138113"/>
            <a:gd name="connsiteX5" fmla="*/ 4763 w 99473"/>
            <a:gd name="connsiteY5" fmla="*/ 138113 h 138113"/>
            <a:gd name="connsiteX6" fmla="*/ 0 w 99473"/>
            <a:gd name="connsiteY6" fmla="*/ 100013 h 138113"/>
            <a:gd name="connsiteX7" fmla="*/ 0 w 99473"/>
            <a:gd name="connsiteY7" fmla="*/ 100013 h 138113"/>
            <a:gd name="connsiteX0" fmla="*/ 0 w 99473"/>
            <a:gd name="connsiteY0" fmla="*/ 100013 h 138113"/>
            <a:gd name="connsiteX1" fmla="*/ 83344 w 99473"/>
            <a:gd name="connsiteY1" fmla="*/ 4763 h 138113"/>
            <a:gd name="connsiteX2" fmla="*/ 90488 w 99473"/>
            <a:gd name="connsiteY2" fmla="*/ 0 h 138113"/>
            <a:gd name="connsiteX3" fmla="*/ 95250 w 99473"/>
            <a:gd name="connsiteY3" fmla="*/ 7144 h 138113"/>
            <a:gd name="connsiteX4" fmla="*/ 83344 w 99473"/>
            <a:gd name="connsiteY4" fmla="*/ 66675 h 138113"/>
            <a:gd name="connsiteX5" fmla="*/ 4763 w 99473"/>
            <a:gd name="connsiteY5" fmla="*/ 138113 h 138113"/>
            <a:gd name="connsiteX6" fmla="*/ 0 w 99473"/>
            <a:gd name="connsiteY6" fmla="*/ 100013 h 138113"/>
            <a:gd name="connsiteX7" fmla="*/ 0 w 99473"/>
            <a:gd name="connsiteY7" fmla="*/ 100013 h 138113"/>
            <a:gd name="connsiteX0" fmla="*/ 0 w 116142"/>
            <a:gd name="connsiteY0" fmla="*/ 100013 h 138113"/>
            <a:gd name="connsiteX1" fmla="*/ 83344 w 116142"/>
            <a:gd name="connsiteY1" fmla="*/ 4763 h 138113"/>
            <a:gd name="connsiteX2" fmla="*/ 90488 w 116142"/>
            <a:gd name="connsiteY2" fmla="*/ 0 h 138113"/>
            <a:gd name="connsiteX3" fmla="*/ 95250 w 116142"/>
            <a:gd name="connsiteY3" fmla="*/ 7144 h 138113"/>
            <a:gd name="connsiteX4" fmla="*/ 100013 w 116142"/>
            <a:gd name="connsiteY4" fmla="*/ 45244 h 138113"/>
            <a:gd name="connsiteX5" fmla="*/ 4763 w 116142"/>
            <a:gd name="connsiteY5" fmla="*/ 138113 h 138113"/>
            <a:gd name="connsiteX6" fmla="*/ 0 w 116142"/>
            <a:gd name="connsiteY6" fmla="*/ 100013 h 138113"/>
            <a:gd name="connsiteX7" fmla="*/ 0 w 116142"/>
            <a:gd name="connsiteY7" fmla="*/ 100013 h 138113"/>
            <a:gd name="connsiteX0" fmla="*/ 0 w 114300"/>
            <a:gd name="connsiteY0" fmla="*/ 100013 h 138113"/>
            <a:gd name="connsiteX1" fmla="*/ 83344 w 114300"/>
            <a:gd name="connsiteY1" fmla="*/ 4763 h 138113"/>
            <a:gd name="connsiteX2" fmla="*/ 90488 w 114300"/>
            <a:gd name="connsiteY2" fmla="*/ 0 h 138113"/>
            <a:gd name="connsiteX3" fmla="*/ 100013 w 114300"/>
            <a:gd name="connsiteY3" fmla="*/ 45244 h 138113"/>
            <a:gd name="connsiteX4" fmla="*/ 4763 w 114300"/>
            <a:gd name="connsiteY4" fmla="*/ 138113 h 138113"/>
            <a:gd name="connsiteX5" fmla="*/ 0 w 114300"/>
            <a:gd name="connsiteY5" fmla="*/ 100013 h 138113"/>
            <a:gd name="connsiteX6" fmla="*/ 0 w 114300"/>
            <a:gd name="connsiteY6" fmla="*/ 100013 h 138113"/>
            <a:gd name="connsiteX0" fmla="*/ 0 w 114300"/>
            <a:gd name="connsiteY0" fmla="*/ 100013 h 138113"/>
            <a:gd name="connsiteX1" fmla="*/ 90488 w 114300"/>
            <a:gd name="connsiteY1" fmla="*/ 0 h 138113"/>
            <a:gd name="connsiteX2" fmla="*/ 100013 w 114300"/>
            <a:gd name="connsiteY2" fmla="*/ 45244 h 138113"/>
            <a:gd name="connsiteX3" fmla="*/ 4763 w 114300"/>
            <a:gd name="connsiteY3" fmla="*/ 138113 h 138113"/>
            <a:gd name="connsiteX4" fmla="*/ 0 w 114300"/>
            <a:gd name="connsiteY4" fmla="*/ 100013 h 138113"/>
            <a:gd name="connsiteX5" fmla="*/ 0 w 114300"/>
            <a:gd name="connsiteY5" fmla="*/ 100013 h 138113"/>
            <a:gd name="connsiteX0" fmla="*/ 0 w 107156"/>
            <a:gd name="connsiteY0" fmla="*/ 100013 h 138113"/>
            <a:gd name="connsiteX1" fmla="*/ 90488 w 107156"/>
            <a:gd name="connsiteY1" fmla="*/ 0 h 138113"/>
            <a:gd name="connsiteX2" fmla="*/ 92869 w 107156"/>
            <a:gd name="connsiteY2" fmla="*/ 45243 h 138113"/>
            <a:gd name="connsiteX3" fmla="*/ 4763 w 107156"/>
            <a:gd name="connsiteY3" fmla="*/ 138113 h 138113"/>
            <a:gd name="connsiteX4" fmla="*/ 0 w 107156"/>
            <a:gd name="connsiteY4" fmla="*/ 100013 h 138113"/>
            <a:gd name="connsiteX5" fmla="*/ 0 w 107156"/>
            <a:gd name="connsiteY5" fmla="*/ 100013 h 138113"/>
            <a:gd name="connsiteX0" fmla="*/ 0 w 107156"/>
            <a:gd name="connsiteY0" fmla="*/ 100013 h 138113"/>
            <a:gd name="connsiteX1" fmla="*/ 90488 w 107156"/>
            <a:gd name="connsiteY1" fmla="*/ 0 h 138113"/>
            <a:gd name="connsiteX2" fmla="*/ 92869 w 107156"/>
            <a:gd name="connsiteY2" fmla="*/ 45243 h 138113"/>
            <a:gd name="connsiteX3" fmla="*/ 4763 w 107156"/>
            <a:gd name="connsiteY3" fmla="*/ 138113 h 138113"/>
            <a:gd name="connsiteX4" fmla="*/ 0 w 107156"/>
            <a:gd name="connsiteY4" fmla="*/ 100013 h 138113"/>
            <a:gd name="connsiteX5" fmla="*/ 0 w 107156"/>
            <a:gd name="connsiteY5" fmla="*/ 100013 h 138113"/>
            <a:gd name="connsiteX0" fmla="*/ 0 w 93266"/>
            <a:gd name="connsiteY0" fmla="*/ 100013 h 138113"/>
            <a:gd name="connsiteX1" fmla="*/ 90488 w 93266"/>
            <a:gd name="connsiteY1" fmla="*/ 0 h 138113"/>
            <a:gd name="connsiteX2" fmla="*/ 92869 w 93266"/>
            <a:gd name="connsiteY2" fmla="*/ 45243 h 138113"/>
            <a:gd name="connsiteX3" fmla="*/ 4763 w 93266"/>
            <a:gd name="connsiteY3" fmla="*/ 138113 h 138113"/>
            <a:gd name="connsiteX4" fmla="*/ 0 w 93266"/>
            <a:gd name="connsiteY4" fmla="*/ 100013 h 138113"/>
            <a:gd name="connsiteX5" fmla="*/ 0 w 93266"/>
            <a:gd name="connsiteY5" fmla="*/ 100013 h 1381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3266" h="138113">
              <a:moveTo>
                <a:pt x="0" y="100013"/>
              </a:moveTo>
              <a:lnTo>
                <a:pt x="90488" y="0"/>
              </a:lnTo>
              <a:cubicBezTo>
                <a:pt x="93266" y="6747"/>
                <a:pt x="92868" y="22223"/>
                <a:pt x="92869" y="45243"/>
              </a:cubicBezTo>
              <a:lnTo>
                <a:pt x="4763" y="138113"/>
              </a:lnTo>
              <a:cubicBezTo>
                <a:pt x="1588" y="133351"/>
                <a:pt x="794" y="106363"/>
                <a:pt x="0" y="100013"/>
              </a:cubicBezTo>
              <a:lnTo>
                <a:pt x="0" y="100013"/>
              </a:lnTo>
              <a:close/>
            </a:path>
          </a:pathLst>
        </a:cu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567713</xdr:colOff>
      <xdr:row>89</xdr:row>
      <xdr:rowOff>469023</xdr:rowOff>
    </xdr:from>
    <xdr:to>
      <xdr:col>1</xdr:col>
      <xdr:colOff>690196</xdr:colOff>
      <xdr:row>89</xdr:row>
      <xdr:rowOff>519251</xdr:rowOff>
    </xdr:to>
    <xdr:sp macro="" textlink="">
      <xdr:nvSpPr>
        <xdr:cNvPr id="345" name="Triangolo rettangolo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 rot="16535822" flipV="1">
          <a:off x="861016" y="66374470"/>
          <a:ext cx="50228" cy="122483"/>
        </a:xfrm>
        <a:prstGeom prst="rtTriangle">
          <a:avLst/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615590</xdr:colOff>
      <xdr:row>89</xdr:row>
      <xdr:rowOff>371373</xdr:rowOff>
    </xdr:from>
    <xdr:to>
      <xdr:col>1</xdr:col>
      <xdr:colOff>775058</xdr:colOff>
      <xdr:row>89</xdr:row>
      <xdr:rowOff>528738</xdr:rowOff>
    </xdr:to>
    <xdr:sp macro="" textlink="">
      <xdr:nvSpPr>
        <xdr:cNvPr id="346" name="Striscia diagona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 rot="13102568">
          <a:off x="872765" y="66312948"/>
          <a:ext cx="159468" cy="157365"/>
        </a:xfrm>
        <a:prstGeom prst="diagStripe">
          <a:avLst>
            <a:gd name="adj" fmla="val 80943"/>
          </a:avLst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412087</xdr:colOff>
      <xdr:row>89</xdr:row>
      <xdr:rowOff>387342</xdr:rowOff>
    </xdr:from>
    <xdr:to>
      <xdr:col>1</xdr:col>
      <xdr:colOff>524768</xdr:colOff>
      <xdr:row>89</xdr:row>
      <xdr:rowOff>497304</xdr:rowOff>
    </xdr:to>
    <xdr:sp macro="" textlink="">
      <xdr:nvSpPr>
        <xdr:cNvPr id="347" name="Striscia diagona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 rot="14037839">
          <a:off x="670622" y="66327557"/>
          <a:ext cx="109962" cy="112681"/>
        </a:xfrm>
        <a:prstGeom prst="diagStripe">
          <a:avLst>
            <a:gd name="adj" fmla="val 80943"/>
          </a:avLst>
        </a:prstGeom>
        <a:solidFill>
          <a:schemeClr val="bg1">
            <a:lumMod val="8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540522</xdr:colOff>
      <xdr:row>89</xdr:row>
      <xdr:rowOff>407193</xdr:rowOff>
    </xdr:from>
    <xdr:to>
      <xdr:col>1</xdr:col>
      <xdr:colOff>588169</xdr:colOff>
      <xdr:row>89</xdr:row>
      <xdr:rowOff>473869</xdr:rowOff>
    </xdr:to>
    <xdr:sp macro="" textlink="">
      <xdr:nvSpPr>
        <xdr:cNvPr id="304" name="Cilindro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797697" y="66348768"/>
          <a:ext cx="47647" cy="66676"/>
        </a:xfrm>
        <a:prstGeom prst="can">
          <a:avLst/>
        </a:prstGeom>
        <a:solidFill>
          <a:schemeClr val="bg1">
            <a:lumMod val="85000"/>
          </a:scheme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259537</xdr:colOff>
      <xdr:row>43</xdr:row>
      <xdr:rowOff>354806</xdr:rowOff>
    </xdr:from>
    <xdr:to>
      <xdr:col>1</xdr:col>
      <xdr:colOff>883424</xdr:colOff>
      <xdr:row>43</xdr:row>
      <xdr:rowOff>545306</xdr:rowOff>
    </xdr:to>
    <xdr:sp macro="" textlink="">
      <xdr:nvSpPr>
        <xdr:cNvPr id="249" name="Rettangolo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516712" y="16823531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226199</xdr:colOff>
      <xdr:row>43</xdr:row>
      <xdr:rowOff>307181</xdr:rowOff>
    </xdr:from>
    <xdr:to>
      <xdr:col>1</xdr:col>
      <xdr:colOff>931049</xdr:colOff>
      <xdr:row>43</xdr:row>
      <xdr:rowOff>583406</xdr:rowOff>
    </xdr:to>
    <xdr:sp macro="" textlink="">
      <xdr:nvSpPr>
        <xdr:cNvPr id="250" name="Rettangolo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483374" y="16775906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383362</xdr:colOff>
      <xdr:row>42</xdr:row>
      <xdr:rowOff>52387</xdr:rowOff>
    </xdr:from>
    <xdr:to>
      <xdr:col>1</xdr:col>
      <xdr:colOff>726262</xdr:colOff>
      <xdr:row>42</xdr:row>
      <xdr:rowOff>714374</xdr:rowOff>
    </xdr:to>
    <xdr:sp macro="" textlink="">
      <xdr:nvSpPr>
        <xdr:cNvPr id="251" name="Rettangolo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640537" y="20559712"/>
          <a:ext cx="342900" cy="661987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350023</xdr:colOff>
      <xdr:row>42</xdr:row>
      <xdr:rowOff>19050</xdr:rowOff>
    </xdr:from>
    <xdr:to>
      <xdr:col>1</xdr:col>
      <xdr:colOff>759598</xdr:colOff>
      <xdr:row>42</xdr:row>
      <xdr:rowOff>747713</xdr:rowOff>
    </xdr:to>
    <xdr:sp macro="" textlink="">
      <xdr:nvSpPr>
        <xdr:cNvPr id="253" name="Rettangolo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607198" y="20526375"/>
          <a:ext cx="409575" cy="728663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259537</xdr:colOff>
      <xdr:row>44</xdr:row>
      <xdr:rowOff>354806</xdr:rowOff>
    </xdr:from>
    <xdr:to>
      <xdr:col>1</xdr:col>
      <xdr:colOff>883424</xdr:colOff>
      <xdr:row>44</xdr:row>
      <xdr:rowOff>545306</xdr:rowOff>
    </xdr:to>
    <xdr:sp macro="" textlink="">
      <xdr:nvSpPr>
        <xdr:cNvPr id="254" name="Rettangolo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516712" y="22881431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226199</xdr:colOff>
      <xdr:row>44</xdr:row>
      <xdr:rowOff>307181</xdr:rowOff>
    </xdr:from>
    <xdr:to>
      <xdr:col>1</xdr:col>
      <xdr:colOff>931049</xdr:colOff>
      <xdr:row>44</xdr:row>
      <xdr:rowOff>583406</xdr:rowOff>
    </xdr:to>
    <xdr:sp macro="" textlink="">
      <xdr:nvSpPr>
        <xdr:cNvPr id="255" name="Rettangolo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483374" y="22833806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259537</xdr:colOff>
      <xdr:row>37</xdr:row>
      <xdr:rowOff>354806</xdr:rowOff>
    </xdr:from>
    <xdr:to>
      <xdr:col>1</xdr:col>
      <xdr:colOff>883424</xdr:colOff>
      <xdr:row>37</xdr:row>
      <xdr:rowOff>545306</xdr:rowOff>
    </xdr:to>
    <xdr:sp macro="" textlink="">
      <xdr:nvSpPr>
        <xdr:cNvPr id="307" name="Rettangolo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516712" y="22881431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226199</xdr:colOff>
      <xdr:row>37</xdr:row>
      <xdr:rowOff>307181</xdr:rowOff>
    </xdr:from>
    <xdr:to>
      <xdr:col>1</xdr:col>
      <xdr:colOff>931049</xdr:colOff>
      <xdr:row>37</xdr:row>
      <xdr:rowOff>583406</xdr:rowOff>
    </xdr:to>
    <xdr:sp macro="" textlink="">
      <xdr:nvSpPr>
        <xdr:cNvPr id="308" name="Rettangolo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483374" y="22833806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259537</xdr:colOff>
      <xdr:row>35</xdr:row>
      <xdr:rowOff>354806</xdr:rowOff>
    </xdr:from>
    <xdr:to>
      <xdr:col>1</xdr:col>
      <xdr:colOff>883424</xdr:colOff>
      <xdr:row>35</xdr:row>
      <xdr:rowOff>545306</xdr:rowOff>
    </xdr:to>
    <xdr:sp macro="" textlink="">
      <xdr:nvSpPr>
        <xdr:cNvPr id="309" name="Rettangolo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516712" y="22881431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0070C0"/>
              </a:solidFill>
              <a:latin typeface="+mn-lt"/>
              <a:ea typeface="+mn-ea"/>
              <a:cs typeface="+mn-cs"/>
            </a:rPr>
            <a:t>EG</a:t>
          </a:r>
        </a:p>
      </xdr:txBody>
    </xdr:sp>
    <xdr:clientData/>
  </xdr:twoCellAnchor>
  <xdr:twoCellAnchor>
    <xdr:from>
      <xdr:col>1</xdr:col>
      <xdr:colOff>226199</xdr:colOff>
      <xdr:row>35</xdr:row>
      <xdr:rowOff>307181</xdr:rowOff>
    </xdr:from>
    <xdr:to>
      <xdr:col>1</xdr:col>
      <xdr:colOff>931049</xdr:colOff>
      <xdr:row>35</xdr:row>
      <xdr:rowOff>583406</xdr:rowOff>
    </xdr:to>
    <xdr:sp macro="" textlink="">
      <xdr:nvSpPr>
        <xdr:cNvPr id="310" name="Rettangolo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483374" y="22833806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273823</xdr:colOff>
      <xdr:row>34</xdr:row>
      <xdr:rowOff>352425</xdr:rowOff>
    </xdr:from>
    <xdr:to>
      <xdr:col>1</xdr:col>
      <xdr:colOff>897710</xdr:colOff>
      <xdr:row>34</xdr:row>
      <xdr:rowOff>542925</xdr:rowOff>
    </xdr:to>
    <xdr:sp macro="" textlink="">
      <xdr:nvSpPr>
        <xdr:cNvPr id="311" name="Rettangolo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530998" y="13792200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FF0000"/>
              </a:solidFill>
              <a:latin typeface="+mn-lt"/>
              <a:ea typeface="+mn-ea"/>
              <a:cs typeface="+mn-cs"/>
            </a:rPr>
            <a:t>HI</a:t>
          </a:r>
        </a:p>
      </xdr:txBody>
    </xdr:sp>
    <xdr:clientData/>
  </xdr:twoCellAnchor>
  <xdr:twoCellAnchor>
    <xdr:from>
      <xdr:col>1</xdr:col>
      <xdr:colOff>240485</xdr:colOff>
      <xdr:row>34</xdr:row>
      <xdr:rowOff>304800</xdr:rowOff>
    </xdr:from>
    <xdr:to>
      <xdr:col>1</xdr:col>
      <xdr:colOff>945335</xdr:colOff>
      <xdr:row>34</xdr:row>
      <xdr:rowOff>581025</xdr:rowOff>
    </xdr:to>
    <xdr:sp macro="" textlink="">
      <xdr:nvSpPr>
        <xdr:cNvPr id="312" name="Rettangolo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497660" y="13744575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273823</xdr:colOff>
      <xdr:row>38</xdr:row>
      <xdr:rowOff>352425</xdr:rowOff>
    </xdr:from>
    <xdr:to>
      <xdr:col>1</xdr:col>
      <xdr:colOff>897710</xdr:colOff>
      <xdr:row>38</xdr:row>
      <xdr:rowOff>542925</xdr:rowOff>
    </xdr:to>
    <xdr:sp macro="" textlink="">
      <xdr:nvSpPr>
        <xdr:cNvPr id="314" name="Rettangolo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530998" y="13792200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FF0000"/>
              </a:solidFill>
              <a:latin typeface="+mn-lt"/>
              <a:ea typeface="+mn-ea"/>
              <a:cs typeface="+mn-cs"/>
            </a:rPr>
            <a:t>HI</a:t>
          </a:r>
        </a:p>
      </xdr:txBody>
    </xdr:sp>
    <xdr:clientData/>
  </xdr:twoCellAnchor>
  <xdr:twoCellAnchor>
    <xdr:from>
      <xdr:col>1</xdr:col>
      <xdr:colOff>240485</xdr:colOff>
      <xdr:row>38</xdr:row>
      <xdr:rowOff>304800</xdr:rowOff>
    </xdr:from>
    <xdr:to>
      <xdr:col>1</xdr:col>
      <xdr:colOff>945335</xdr:colOff>
      <xdr:row>38</xdr:row>
      <xdr:rowOff>581025</xdr:rowOff>
    </xdr:to>
    <xdr:sp macro="" textlink="">
      <xdr:nvSpPr>
        <xdr:cNvPr id="318" name="Rettangolo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497660" y="13744575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269061</xdr:colOff>
      <xdr:row>45</xdr:row>
      <xdr:rowOff>352425</xdr:rowOff>
    </xdr:from>
    <xdr:to>
      <xdr:col>1</xdr:col>
      <xdr:colOff>892948</xdr:colOff>
      <xdr:row>45</xdr:row>
      <xdr:rowOff>542925</xdr:rowOff>
    </xdr:to>
    <xdr:sp macro="" textlink="">
      <xdr:nvSpPr>
        <xdr:cNvPr id="335" name="Rettangolo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526236" y="17830800"/>
          <a:ext cx="623887" cy="190500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r>
            <a:rPr lang="it-IT" sz="1100" b="1">
              <a:solidFill>
                <a:srgbClr val="FF0000"/>
              </a:solidFill>
              <a:latin typeface="+mn-lt"/>
              <a:ea typeface="+mn-ea"/>
              <a:cs typeface="+mn-cs"/>
            </a:rPr>
            <a:t>HI</a:t>
          </a:r>
        </a:p>
      </xdr:txBody>
    </xdr:sp>
    <xdr:clientData/>
  </xdr:twoCellAnchor>
  <xdr:twoCellAnchor>
    <xdr:from>
      <xdr:col>1</xdr:col>
      <xdr:colOff>235723</xdr:colOff>
      <xdr:row>45</xdr:row>
      <xdr:rowOff>304800</xdr:rowOff>
    </xdr:from>
    <xdr:to>
      <xdr:col>1</xdr:col>
      <xdr:colOff>940573</xdr:colOff>
      <xdr:row>45</xdr:row>
      <xdr:rowOff>581025</xdr:rowOff>
    </xdr:to>
    <xdr:sp macro="" textlink="">
      <xdr:nvSpPr>
        <xdr:cNvPr id="337" name="Rettangolo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492898" y="17783175"/>
          <a:ext cx="704850" cy="2762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257174</xdr:colOff>
      <xdr:row>46</xdr:row>
      <xdr:rowOff>85725</xdr:rowOff>
    </xdr:from>
    <xdr:to>
      <xdr:col>1</xdr:col>
      <xdr:colOff>819149</xdr:colOff>
      <xdr:row>46</xdr:row>
      <xdr:rowOff>838200</xdr:rowOff>
    </xdr:to>
    <xdr:sp macro="" textlink="">
      <xdr:nvSpPr>
        <xdr:cNvPr id="338" name="Rettangolo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514349" y="45815250"/>
          <a:ext cx="561975" cy="75247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314325</xdr:colOff>
      <xdr:row>46</xdr:row>
      <xdr:rowOff>133350</xdr:rowOff>
    </xdr:from>
    <xdr:to>
      <xdr:col>1</xdr:col>
      <xdr:colOff>781049</xdr:colOff>
      <xdr:row>46</xdr:row>
      <xdr:rowOff>809625</xdr:rowOff>
    </xdr:to>
    <xdr:sp macro="" textlink="">
      <xdr:nvSpPr>
        <xdr:cNvPr id="339" name="Rettangolo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571500" y="45862875"/>
          <a:ext cx="466724" cy="676275"/>
        </a:xfrm>
        <a:prstGeom prst="rect">
          <a:avLst/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333375</xdr:colOff>
      <xdr:row>46</xdr:row>
      <xdr:rowOff>352425</xdr:rowOff>
    </xdr:from>
    <xdr:to>
      <xdr:col>1</xdr:col>
      <xdr:colOff>838200</xdr:colOff>
      <xdr:row>46</xdr:row>
      <xdr:rowOff>725219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46081950"/>
          <a:ext cx="504825" cy="372794"/>
        </a:xfrm>
        <a:prstGeom prst="rect">
          <a:avLst/>
        </a:prstGeom>
      </xdr:spPr>
    </xdr:pic>
    <xdr:clientData/>
  </xdr:twoCellAnchor>
  <xdr:oneCellAnchor>
    <xdr:from>
      <xdr:col>1</xdr:col>
      <xdr:colOff>240506</xdr:colOff>
      <xdr:row>55</xdr:row>
      <xdr:rowOff>266700</xdr:rowOff>
    </xdr:from>
    <xdr:ext cx="343364" cy="264560"/>
    <xdr:sp macro="" textlink="">
      <xdr:nvSpPr>
        <xdr:cNvPr id="353" name="CasellaDiTesto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497681" y="56997600"/>
          <a:ext cx="3433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100" b="1">
              <a:solidFill>
                <a:schemeClr val="tx2"/>
              </a:solidFill>
            </a:rPr>
            <a:t>EG</a:t>
          </a:r>
        </a:p>
      </xdr:txBody>
    </xdr:sp>
    <xdr:clientData/>
  </xdr:oneCellAnchor>
  <xdr:twoCellAnchor>
    <xdr:from>
      <xdr:col>1</xdr:col>
      <xdr:colOff>276224</xdr:colOff>
      <xdr:row>47</xdr:row>
      <xdr:rowOff>342900</xdr:rowOff>
    </xdr:from>
    <xdr:to>
      <xdr:col>1</xdr:col>
      <xdr:colOff>761999</xdr:colOff>
      <xdr:row>47</xdr:row>
      <xdr:rowOff>723900</xdr:rowOff>
    </xdr:to>
    <xdr:sp macro="" textlink="">
      <xdr:nvSpPr>
        <xdr:cNvPr id="354" name="Rettangolo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533399" y="28927425"/>
          <a:ext cx="485775" cy="381000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323850</xdr:colOff>
      <xdr:row>47</xdr:row>
      <xdr:rowOff>390525</xdr:rowOff>
    </xdr:from>
    <xdr:to>
      <xdr:col>1</xdr:col>
      <xdr:colOff>723899</xdr:colOff>
      <xdr:row>47</xdr:row>
      <xdr:rowOff>685800</xdr:rowOff>
    </xdr:to>
    <xdr:sp macro="" textlink="">
      <xdr:nvSpPr>
        <xdr:cNvPr id="355" name="Rettangolo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581025" y="28975050"/>
          <a:ext cx="400049" cy="295275"/>
        </a:xfrm>
        <a:prstGeom prst="rect">
          <a:avLst/>
        </a:prstGeom>
        <a:solidFill>
          <a:schemeClr val="bg1"/>
        </a:solidFill>
        <a:ln w="190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342901</xdr:colOff>
      <xdr:row>47</xdr:row>
      <xdr:rowOff>371475</xdr:rowOff>
    </xdr:from>
    <xdr:to>
      <xdr:col>1</xdr:col>
      <xdr:colOff>723901</xdr:colOff>
      <xdr:row>47</xdr:row>
      <xdr:rowOff>638175</xdr:rowOff>
    </xdr:to>
    <xdr:pic>
      <xdr:nvPicPr>
        <xdr:cNvPr id="356" name="Immagin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6" y="28956000"/>
          <a:ext cx="381000" cy="266700"/>
        </a:xfrm>
        <a:prstGeom prst="rect">
          <a:avLst/>
        </a:prstGeom>
      </xdr:spPr>
    </xdr:pic>
    <xdr:clientData/>
  </xdr:twoCellAnchor>
  <xdr:twoCellAnchor>
    <xdr:from>
      <xdr:col>1</xdr:col>
      <xdr:colOff>145261</xdr:colOff>
      <xdr:row>74</xdr:row>
      <xdr:rowOff>697692</xdr:rowOff>
    </xdr:from>
    <xdr:to>
      <xdr:col>1</xdr:col>
      <xdr:colOff>219077</xdr:colOff>
      <xdr:row>74</xdr:row>
      <xdr:rowOff>907239</xdr:rowOff>
    </xdr:to>
    <xdr:sp macro="" textlink="">
      <xdr:nvSpPr>
        <xdr:cNvPr id="357" name="Parallelogramma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 rot="16200000" flipH="1">
          <a:off x="334570" y="58829958"/>
          <a:ext cx="209547" cy="73816"/>
        </a:xfrm>
        <a:prstGeom prst="parallelogram">
          <a:avLst>
            <a:gd name="adj" fmla="val 8871"/>
          </a:avLst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228593</xdr:colOff>
      <xdr:row>74</xdr:row>
      <xdr:rowOff>233363</xdr:rowOff>
    </xdr:from>
    <xdr:to>
      <xdr:col>1</xdr:col>
      <xdr:colOff>914390</xdr:colOff>
      <xdr:row>74</xdr:row>
      <xdr:rowOff>902489</xdr:rowOff>
    </xdr:to>
    <xdr:sp macro="" textlink="">
      <xdr:nvSpPr>
        <xdr:cNvPr id="358" name="Freccia a inversion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 flipH="1" flipV="1">
          <a:off x="485768" y="72880538"/>
          <a:ext cx="685797" cy="669126"/>
        </a:xfrm>
        <a:prstGeom prst="uturnArrow">
          <a:avLst>
            <a:gd name="adj1" fmla="val 17692"/>
            <a:gd name="adj2" fmla="val 16247"/>
            <a:gd name="adj3" fmla="val 7427"/>
            <a:gd name="adj4" fmla="val 27954"/>
            <a:gd name="adj5" fmla="val 35381"/>
          </a:avLst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219074</xdr:colOff>
      <xdr:row>74</xdr:row>
      <xdr:rowOff>666729</xdr:rowOff>
    </xdr:from>
    <xdr:to>
      <xdr:col>1</xdr:col>
      <xdr:colOff>433387</xdr:colOff>
      <xdr:row>74</xdr:row>
      <xdr:rowOff>921523</xdr:rowOff>
    </xdr:to>
    <xdr:sp macro="" textlink="">
      <xdr:nvSpPr>
        <xdr:cNvPr id="359" name="Cilindro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476249" y="58731129"/>
          <a:ext cx="214313" cy="254794"/>
        </a:xfrm>
        <a:prstGeom prst="can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164310</xdr:colOff>
      <xdr:row>74</xdr:row>
      <xdr:rowOff>709598</xdr:rowOff>
    </xdr:from>
    <xdr:to>
      <xdr:col>1</xdr:col>
      <xdr:colOff>238126</xdr:colOff>
      <xdr:row>74</xdr:row>
      <xdr:rowOff>919145</xdr:rowOff>
    </xdr:to>
    <xdr:sp macro="" textlink="">
      <xdr:nvSpPr>
        <xdr:cNvPr id="360" name="Parallelogramma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 rot="16200000" flipH="1">
          <a:off x="353619" y="58841864"/>
          <a:ext cx="209547" cy="73816"/>
        </a:xfrm>
        <a:prstGeom prst="parallelogram">
          <a:avLst>
            <a:gd name="adj" fmla="val 8871"/>
          </a:avLst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180975</xdr:colOff>
      <xdr:row>74</xdr:row>
      <xdr:rowOff>852466</xdr:rowOff>
    </xdr:from>
    <xdr:to>
      <xdr:col>1</xdr:col>
      <xdr:colOff>226694</xdr:colOff>
      <xdr:row>74</xdr:row>
      <xdr:rowOff>898185</xdr:rowOff>
    </xdr:to>
    <xdr:sp macro="" textlink="">
      <xdr:nvSpPr>
        <xdr:cNvPr id="361" name="Ova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438150" y="58916866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180975</xdr:colOff>
      <xdr:row>74</xdr:row>
      <xdr:rowOff>740548</xdr:rowOff>
    </xdr:from>
    <xdr:to>
      <xdr:col>1</xdr:col>
      <xdr:colOff>226694</xdr:colOff>
      <xdr:row>74</xdr:row>
      <xdr:rowOff>786267</xdr:rowOff>
    </xdr:to>
    <xdr:sp macro="" textlink="">
      <xdr:nvSpPr>
        <xdr:cNvPr id="362" name="Ova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438150" y="58804948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609600</xdr:colOff>
      <xdr:row>73</xdr:row>
      <xdr:rowOff>300040</xdr:rowOff>
    </xdr:from>
    <xdr:to>
      <xdr:col>1</xdr:col>
      <xdr:colOff>840582</xdr:colOff>
      <xdr:row>73</xdr:row>
      <xdr:rowOff>569121</xdr:rowOff>
    </xdr:to>
    <xdr:sp macro="" textlink="">
      <xdr:nvSpPr>
        <xdr:cNvPr id="376" name="Cilindro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866775" y="56345140"/>
          <a:ext cx="230982" cy="269081"/>
        </a:xfrm>
        <a:prstGeom prst="can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514356</xdr:colOff>
      <xdr:row>73</xdr:row>
      <xdr:rowOff>342901</xdr:rowOff>
    </xdr:from>
    <xdr:to>
      <xdr:col>1</xdr:col>
      <xdr:colOff>626274</xdr:colOff>
      <xdr:row>73</xdr:row>
      <xdr:rowOff>585794</xdr:rowOff>
    </xdr:to>
    <xdr:sp macro="" textlink="">
      <xdr:nvSpPr>
        <xdr:cNvPr id="377" name="Parallelogramma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 rot="16200000" flipH="1">
          <a:off x="706043" y="56453489"/>
          <a:ext cx="242893" cy="111918"/>
        </a:xfrm>
        <a:prstGeom prst="parallelogram">
          <a:avLst/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357190</xdr:colOff>
      <xdr:row>73</xdr:row>
      <xdr:rowOff>264323</xdr:rowOff>
    </xdr:from>
    <xdr:to>
      <xdr:col>1</xdr:col>
      <xdr:colOff>469108</xdr:colOff>
      <xdr:row>73</xdr:row>
      <xdr:rowOff>488160</xdr:rowOff>
    </xdr:to>
    <xdr:sp macro="" textlink="">
      <xdr:nvSpPr>
        <xdr:cNvPr id="378" name="Parallelogramma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 rot="17385133" flipH="1">
          <a:off x="558405" y="56365383"/>
          <a:ext cx="223837" cy="111918"/>
        </a:xfrm>
        <a:prstGeom prst="parallelogram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438151</xdr:colOff>
      <xdr:row>73</xdr:row>
      <xdr:rowOff>321472</xdr:rowOff>
    </xdr:from>
    <xdr:to>
      <xdr:col>1</xdr:col>
      <xdr:colOff>550069</xdr:colOff>
      <xdr:row>73</xdr:row>
      <xdr:rowOff>545309</xdr:rowOff>
    </xdr:to>
    <xdr:sp macro="" textlink="">
      <xdr:nvSpPr>
        <xdr:cNvPr id="379" name="Parallelogramma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 rot="17385133" flipH="1">
          <a:off x="639366" y="56422532"/>
          <a:ext cx="223837" cy="111918"/>
        </a:xfrm>
        <a:prstGeom prst="parallelogram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209549</xdr:colOff>
      <xdr:row>73</xdr:row>
      <xdr:rowOff>264320</xdr:rowOff>
    </xdr:from>
    <xdr:to>
      <xdr:col>1</xdr:col>
      <xdr:colOff>440531</xdr:colOff>
      <xdr:row>73</xdr:row>
      <xdr:rowOff>533401</xdr:rowOff>
    </xdr:to>
    <xdr:sp macro="" textlink="">
      <xdr:nvSpPr>
        <xdr:cNvPr id="380" name="Cilindro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 rot="1114269">
          <a:off x="466724" y="56309420"/>
          <a:ext cx="230982" cy="269081"/>
        </a:xfrm>
        <a:prstGeom prst="can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476246</xdr:colOff>
      <xdr:row>73</xdr:row>
      <xdr:rowOff>414337</xdr:rowOff>
    </xdr:from>
    <xdr:to>
      <xdr:col>1</xdr:col>
      <xdr:colOff>521965</xdr:colOff>
      <xdr:row>73</xdr:row>
      <xdr:rowOff>460056</xdr:rowOff>
    </xdr:to>
    <xdr:sp macro="" textlink="">
      <xdr:nvSpPr>
        <xdr:cNvPr id="381" name="Ova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 rot="1185133">
          <a:off x="733421" y="56459437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645324</xdr:colOff>
      <xdr:row>73</xdr:row>
      <xdr:rowOff>357192</xdr:rowOff>
    </xdr:from>
    <xdr:to>
      <xdr:col>1</xdr:col>
      <xdr:colOff>757242</xdr:colOff>
      <xdr:row>73</xdr:row>
      <xdr:rowOff>597700</xdr:rowOff>
    </xdr:to>
    <xdr:sp macro="" textlink="">
      <xdr:nvSpPr>
        <xdr:cNvPr id="382" name="Parallelogramma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 rot="16200000" flipH="1">
          <a:off x="838204" y="56466587"/>
          <a:ext cx="240508" cy="111918"/>
        </a:xfrm>
        <a:prstGeom prst="parallelogram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673892</xdr:colOff>
      <xdr:row>73</xdr:row>
      <xdr:rowOff>452438</xdr:rowOff>
    </xdr:from>
    <xdr:to>
      <xdr:col>1</xdr:col>
      <xdr:colOff>719611</xdr:colOff>
      <xdr:row>73</xdr:row>
      <xdr:rowOff>498157</xdr:rowOff>
    </xdr:to>
    <xdr:sp macro="" textlink="">
      <xdr:nvSpPr>
        <xdr:cNvPr id="383" name="Ova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931067" y="56497538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552448</xdr:colOff>
      <xdr:row>73</xdr:row>
      <xdr:rowOff>431006</xdr:rowOff>
    </xdr:from>
    <xdr:to>
      <xdr:col>1</xdr:col>
      <xdr:colOff>598167</xdr:colOff>
      <xdr:row>73</xdr:row>
      <xdr:rowOff>476725</xdr:rowOff>
    </xdr:to>
    <xdr:sp macro="" textlink="">
      <xdr:nvSpPr>
        <xdr:cNvPr id="384" name="Ova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809623" y="56476106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219076</xdr:colOff>
      <xdr:row>3</xdr:row>
      <xdr:rowOff>200025</xdr:rowOff>
    </xdr:from>
    <xdr:to>
      <xdr:col>1</xdr:col>
      <xdr:colOff>885826</xdr:colOff>
      <xdr:row>3</xdr:row>
      <xdr:rowOff>809625</xdr:rowOff>
    </xdr:to>
    <xdr:sp macro="" textlink="">
      <xdr:nvSpPr>
        <xdr:cNvPr id="392" name="Triangolo isosce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476251" y="8772525"/>
          <a:ext cx="666750" cy="609600"/>
        </a:xfrm>
        <a:prstGeom prst="triangl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it-IT" sz="105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219076</xdr:colOff>
      <xdr:row>4</xdr:row>
      <xdr:rowOff>228600</xdr:rowOff>
    </xdr:from>
    <xdr:to>
      <xdr:col>1</xdr:col>
      <xdr:colOff>885826</xdr:colOff>
      <xdr:row>4</xdr:row>
      <xdr:rowOff>828675</xdr:rowOff>
    </xdr:to>
    <xdr:sp macro="" textlink="">
      <xdr:nvSpPr>
        <xdr:cNvPr id="393" name="Triangolo isosce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476251" y="9810750"/>
          <a:ext cx="666750" cy="600075"/>
        </a:xfrm>
        <a:prstGeom prst="triangl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it-IT" sz="105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161924</xdr:colOff>
      <xdr:row>5</xdr:row>
      <xdr:rowOff>171450</xdr:rowOff>
    </xdr:from>
    <xdr:to>
      <xdr:col>1</xdr:col>
      <xdr:colOff>914399</xdr:colOff>
      <xdr:row>5</xdr:row>
      <xdr:rowOff>876299</xdr:rowOff>
    </xdr:to>
    <xdr:sp macro="" textlink="">
      <xdr:nvSpPr>
        <xdr:cNvPr id="394" name="Triangolo isosce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419099" y="10763250"/>
          <a:ext cx="752475" cy="704849"/>
        </a:xfrm>
        <a:prstGeom prst="triangl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/>
          <a:r>
            <a:rPr lang="it-IT" sz="105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180974</xdr:colOff>
      <xdr:row>12</xdr:row>
      <xdr:rowOff>190500</xdr:rowOff>
    </xdr:from>
    <xdr:to>
      <xdr:col>1</xdr:col>
      <xdr:colOff>895349</xdr:colOff>
      <xdr:row>12</xdr:row>
      <xdr:rowOff>895350</xdr:rowOff>
    </xdr:to>
    <xdr:sp macro="" textlink="">
      <xdr:nvSpPr>
        <xdr:cNvPr id="395" name="Ova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438149" y="10582275"/>
          <a:ext cx="714375" cy="704850"/>
        </a:xfrm>
        <a:prstGeom prst="ellipse">
          <a:avLst/>
        </a:prstGeom>
        <a:solidFill>
          <a:schemeClr val="bg1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2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250013</xdr:colOff>
      <xdr:row>15</xdr:row>
      <xdr:rowOff>180976</xdr:rowOff>
    </xdr:from>
    <xdr:to>
      <xdr:col>1</xdr:col>
      <xdr:colOff>895350</xdr:colOff>
      <xdr:row>15</xdr:row>
      <xdr:rowOff>819150</xdr:rowOff>
    </xdr:to>
    <xdr:sp macro="" textlink="">
      <xdr:nvSpPr>
        <xdr:cNvPr id="396" name="Rettangolo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507188" y="1461135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15</xdr:row>
      <xdr:rowOff>142875</xdr:rowOff>
    </xdr:from>
    <xdr:to>
      <xdr:col>1</xdr:col>
      <xdr:colOff>921525</xdr:colOff>
      <xdr:row>15</xdr:row>
      <xdr:rowOff>838200</xdr:rowOff>
    </xdr:to>
    <xdr:sp macro="" textlink="">
      <xdr:nvSpPr>
        <xdr:cNvPr id="397" name="Rettangolo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473850" y="1457325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17</xdr:row>
      <xdr:rowOff>180976</xdr:rowOff>
    </xdr:from>
    <xdr:to>
      <xdr:col>1</xdr:col>
      <xdr:colOff>895350</xdr:colOff>
      <xdr:row>17</xdr:row>
      <xdr:rowOff>819150</xdr:rowOff>
    </xdr:to>
    <xdr:sp macro="" textlink="">
      <xdr:nvSpPr>
        <xdr:cNvPr id="398" name="Rettangolo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507188" y="1461135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17</xdr:row>
      <xdr:rowOff>142875</xdr:rowOff>
    </xdr:from>
    <xdr:to>
      <xdr:col>1</xdr:col>
      <xdr:colOff>921525</xdr:colOff>
      <xdr:row>17</xdr:row>
      <xdr:rowOff>838200</xdr:rowOff>
    </xdr:to>
    <xdr:sp macro="" textlink="">
      <xdr:nvSpPr>
        <xdr:cNvPr id="399" name="Rettangolo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473850" y="1457325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19</xdr:row>
      <xdr:rowOff>180976</xdr:rowOff>
    </xdr:from>
    <xdr:to>
      <xdr:col>1</xdr:col>
      <xdr:colOff>895350</xdr:colOff>
      <xdr:row>19</xdr:row>
      <xdr:rowOff>819150</xdr:rowOff>
    </xdr:to>
    <xdr:sp macro="" textlink="">
      <xdr:nvSpPr>
        <xdr:cNvPr id="400" name="Rettangolo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507188" y="1562100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19</xdr:row>
      <xdr:rowOff>142875</xdr:rowOff>
    </xdr:from>
    <xdr:to>
      <xdr:col>1</xdr:col>
      <xdr:colOff>921525</xdr:colOff>
      <xdr:row>19</xdr:row>
      <xdr:rowOff>838200</xdr:rowOff>
    </xdr:to>
    <xdr:sp macro="" textlink="">
      <xdr:nvSpPr>
        <xdr:cNvPr id="401" name="Rettangolo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473850" y="1558290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16</xdr:row>
      <xdr:rowOff>180976</xdr:rowOff>
    </xdr:from>
    <xdr:to>
      <xdr:col>1</xdr:col>
      <xdr:colOff>895350</xdr:colOff>
      <xdr:row>16</xdr:row>
      <xdr:rowOff>819150</xdr:rowOff>
    </xdr:to>
    <xdr:sp macro="" textlink="">
      <xdr:nvSpPr>
        <xdr:cNvPr id="402" name="Rettangolo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507188" y="1461135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216675</xdr:colOff>
      <xdr:row>16</xdr:row>
      <xdr:rowOff>142875</xdr:rowOff>
    </xdr:from>
    <xdr:to>
      <xdr:col>1</xdr:col>
      <xdr:colOff>921525</xdr:colOff>
      <xdr:row>16</xdr:row>
      <xdr:rowOff>838200</xdr:rowOff>
    </xdr:to>
    <xdr:sp macro="" textlink="">
      <xdr:nvSpPr>
        <xdr:cNvPr id="403" name="Rettangolo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473850" y="1457325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18</xdr:row>
      <xdr:rowOff>180976</xdr:rowOff>
    </xdr:from>
    <xdr:to>
      <xdr:col>1</xdr:col>
      <xdr:colOff>895350</xdr:colOff>
      <xdr:row>18</xdr:row>
      <xdr:rowOff>819150</xdr:rowOff>
    </xdr:to>
    <xdr:sp macro="" textlink="">
      <xdr:nvSpPr>
        <xdr:cNvPr id="404" name="Rettangolo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507188" y="1562100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216675</xdr:colOff>
      <xdr:row>18</xdr:row>
      <xdr:rowOff>142875</xdr:rowOff>
    </xdr:from>
    <xdr:to>
      <xdr:col>1</xdr:col>
      <xdr:colOff>921525</xdr:colOff>
      <xdr:row>18</xdr:row>
      <xdr:rowOff>838200</xdr:rowOff>
    </xdr:to>
    <xdr:sp macro="" textlink="">
      <xdr:nvSpPr>
        <xdr:cNvPr id="405" name="Rettangolo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473850" y="1558290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20</xdr:row>
      <xdr:rowOff>180976</xdr:rowOff>
    </xdr:from>
    <xdr:to>
      <xdr:col>1</xdr:col>
      <xdr:colOff>895350</xdr:colOff>
      <xdr:row>20</xdr:row>
      <xdr:rowOff>819150</xdr:rowOff>
    </xdr:to>
    <xdr:sp macro="" textlink="">
      <xdr:nvSpPr>
        <xdr:cNvPr id="406" name="Rettangolo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507188" y="1764030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216675</xdr:colOff>
      <xdr:row>20</xdr:row>
      <xdr:rowOff>142875</xdr:rowOff>
    </xdr:from>
    <xdr:to>
      <xdr:col>1</xdr:col>
      <xdr:colOff>921525</xdr:colOff>
      <xdr:row>20</xdr:row>
      <xdr:rowOff>838200</xdr:rowOff>
    </xdr:to>
    <xdr:sp macro="" textlink="">
      <xdr:nvSpPr>
        <xdr:cNvPr id="407" name="Rettangolo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473850" y="1760220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335738</xdr:colOff>
      <xdr:row>13</xdr:row>
      <xdr:rowOff>235735</xdr:rowOff>
    </xdr:from>
    <xdr:to>
      <xdr:col>1</xdr:col>
      <xdr:colOff>778650</xdr:colOff>
      <xdr:row>13</xdr:row>
      <xdr:rowOff>685791</xdr:rowOff>
    </xdr:to>
    <xdr:sp macro="" textlink="">
      <xdr:nvSpPr>
        <xdr:cNvPr id="408" name="Ottagono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592913" y="28801210"/>
          <a:ext cx="442912" cy="450056"/>
        </a:xfrm>
        <a:prstGeom prst="oc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700">
            <a:latin typeface="Swis721 BlkCn BT" pitchFamily="34" charset="0"/>
          </a:endParaRPr>
        </a:p>
      </xdr:txBody>
    </xdr:sp>
    <xdr:clientData/>
  </xdr:twoCellAnchor>
  <xdr:twoCellAnchor>
    <xdr:from>
      <xdr:col>1</xdr:col>
      <xdr:colOff>302399</xdr:colOff>
      <xdr:row>13</xdr:row>
      <xdr:rowOff>195254</xdr:rowOff>
    </xdr:from>
    <xdr:to>
      <xdr:col>1</xdr:col>
      <xdr:colOff>816749</xdr:colOff>
      <xdr:row>13</xdr:row>
      <xdr:rowOff>728654</xdr:rowOff>
    </xdr:to>
    <xdr:sp macro="" textlink="">
      <xdr:nvSpPr>
        <xdr:cNvPr id="409" name="Ottagono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559574" y="28760729"/>
          <a:ext cx="514350" cy="533400"/>
        </a:xfrm>
        <a:prstGeom prst="octagon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</xdr:col>
      <xdr:colOff>288111</xdr:colOff>
      <xdr:row>13</xdr:row>
      <xdr:rowOff>309554</xdr:rowOff>
    </xdr:from>
    <xdr:ext cx="575863" cy="307520"/>
    <xdr:sp macro="" textlink="">
      <xdr:nvSpPr>
        <xdr:cNvPr id="410" name="CasellaDiTesto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545286" y="28875029"/>
          <a:ext cx="575863" cy="307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400">
              <a:solidFill>
                <a:schemeClr val="bg1">
                  <a:lumMod val="95000"/>
                </a:schemeClr>
              </a:solidFill>
              <a:latin typeface="Swis721 BlkCn BT" pitchFamily="34" charset="0"/>
            </a:rPr>
            <a:t>STOP</a:t>
          </a:r>
        </a:p>
      </xdr:txBody>
    </xdr:sp>
    <xdr:clientData/>
  </xdr:oneCellAnchor>
  <xdr:twoCellAnchor>
    <xdr:from>
      <xdr:col>1</xdr:col>
      <xdr:colOff>222977</xdr:colOff>
      <xdr:row>14</xdr:row>
      <xdr:rowOff>135283</xdr:rowOff>
    </xdr:from>
    <xdr:to>
      <xdr:col>1</xdr:col>
      <xdr:colOff>870940</xdr:colOff>
      <xdr:row>14</xdr:row>
      <xdr:rowOff>786257</xdr:rowOff>
    </xdr:to>
    <xdr:sp macro="" textlink="">
      <xdr:nvSpPr>
        <xdr:cNvPr id="411" name="Ottagono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480152" y="29710408"/>
          <a:ext cx="647963" cy="650974"/>
        </a:xfrm>
        <a:prstGeom prst="octagon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700">
            <a:latin typeface="Swis721 BlkCn BT" pitchFamily="34" charset="0"/>
          </a:endParaRPr>
        </a:p>
      </xdr:txBody>
    </xdr:sp>
    <xdr:clientData/>
  </xdr:twoCellAnchor>
  <xdr:twoCellAnchor>
    <xdr:from>
      <xdr:col>1</xdr:col>
      <xdr:colOff>171450</xdr:colOff>
      <xdr:row>14</xdr:row>
      <xdr:rowOff>76199</xdr:rowOff>
    </xdr:from>
    <xdr:to>
      <xdr:col>1</xdr:col>
      <xdr:colOff>923925</xdr:colOff>
      <xdr:row>14</xdr:row>
      <xdr:rowOff>847724</xdr:rowOff>
    </xdr:to>
    <xdr:sp macro="" textlink="">
      <xdr:nvSpPr>
        <xdr:cNvPr id="412" name="Ottagono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428625" y="29651324"/>
          <a:ext cx="752475" cy="771525"/>
        </a:xfrm>
        <a:prstGeom prst="octagon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</xdr:col>
      <xdr:colOff>179602</xdr:colOff>
      <xdr:row>14</xdr:row>
      <xdr:rowOff>259966</xdr:rowOff>
    </xdr:from>
    <xdr:ext cx="801474" cy="454410"/>
    <xdr:sp macro="" textlink="">
      <xdr:nvSpPr>
        <xdr:cNvPr id="413" name="CasellaDiTesto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436777" y="29835091"/>
          <a:ext cx="801474" cy="454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it-IT" sz="2000">
              <a:solidFill>
                <a:schemeClr val="bg1">
                  <a:lumMod val="95000"/>
                </a:schemeClr>
              </a:solidFill>
              <a:latin typeface="Swis721 BlkCn BT" pitchFamily="34" charset="0"/>
            </a:rPr>
            <a:t>STOP</a:t>
          </a:r>
        </a:p>
      </xdr:txBody>
    </xdr:sp>
    <xdr:clientData/>
  </xdr:oneCellAnchor>
  <xdr:twoCellAnchor>
    <xdr:from>
      <xdr:col>1</xdr:col>
      <xdr:colOff>361950</xdr:colOff>
      <xdr:row>21</xdr:row>
      <xdr:rowOff>180976</xdr:rowOff>
    </xdr:from>
    <xdr:to>
      <xdr:col>1</xdr:col>
      <xdr:colOff>771525</xdr:colOff>
      <xdr:row>21</xdr:row>
      <xdr:rowOff>819150</xdr:rowOff>
    </xdr:to>
    <xdr:sp macro="" textlink="">
      <xdr:nvSpPr>
        <xdr:cNvPr id="418" name="Rettangolo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619125" y="20669251"/>
          <a:ext cx="409575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321450</xdr:colOff>
      <xdr:row>21</xdr:row>
      <xdr:rowOff>142875</xdr:rowOff>
    </xdr:from>
    <xdr:to>
      <xdr:col>1</xdr:col>
      <xdr:colOff>800100</xdr:colOff>
      <xdr:row>21</xdr:row>
      <xdr:rowOff>838200</xdr:rowOff>
    </xdr:to>
    <xdr:sp macro="" textlink="">
      <xdr:nvSpPr>
        <xdr:cNvPr id="419" name="Rettangolo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578625" y="20631150"/>
          <a:ext cx="4786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345264</xdr:colOff>
      <xdr:row>22</xdr:row>
      <xdr:rowOff>180976</xdr:rowOff>
    </xdr:from>
    <xdr:to>
      <xdr:col>1</xdr:col>
      <xdr:colOff>790576</xdr:colOff>
      <xdr:row>22</xdr:row>
      <xdr:rowOff>819150</xdr:rowOff>
    </xdr:to>
    <xdr:sp macro="" textlink="">
      <xdr:nvSpPr>
        <xdr:cNvPr id="426" name="Rettangolo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602439" y="21678901"/>
          <a:ext cx="445312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304800</xdr:colOff>
      <xdr:row>22</xdr:row>
      <xdr:rowOff>142875</xdr:rowOff>
    </xdr:from>
    <xdr:to>
      <xdr:col>1</xdr:col>
      <xdr:colOff>819150</xdr:colOff>
      <xdr:row>22</xdr:row>
      <xdr:rowOff>838200</xdr:rowOff>
    </xdr:to>
    <xdr:sp macro="" textlink="">
      <xdr:nvSpPr>
        <xdr:cNvPr id="427" name="Rettangolo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561975" y="21640800"/>
          <a:ext cx="5143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361950</xdr:colOff>
      <xdr:row>23</xdr:row>
      <xdr:rowOff>180976</xdr:rowOff>
    </xdr:from>
    <xdr:to>
      <xdr:col>1</xdr:col>
      <xdr:colOff>771525</xdr:colOff>
      <xdr:row>23</xdr:row>
      <xdr:rowOff>819150</xdr:rowOff>
    </xdr:to>
    <xdr:sp macro="" textlink="">
      <xdr:nvSpPr>
        <xdr:cNvPr id="432" name="Rettangolo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619125" y="20669251"/>
          <a:ext cx="409575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321450</xdr:colOff>
      <xdr:row>23</xdr:row>
      <xdr:rowOff>142875</xdr:rowOff>
    </xdr:from>
    <xdr:to>
      <xdr:col>1</xdr:col>
      <xdr:colOff>800100</xdr:colOff>
      <xdr:row>23</xdr:row>
      <xdr:rowOff>838200</xdr:rowOff>
    </xdr:to>
    <xdr:sp macro="" textlink="">
      <xdr:nvSpPr>
        <xdr:cNvPr id="433" name="Rettangolo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578625" y="20631150"/>
          <a:ext cx="4786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345264</xdr:colOff>
      <xdr:row>24</xdr:row>
      <xdr:rowOff>180976</xdr:rowOff>
    </xdr:from>
    <xdr:to>
      <xdr:col>1</xdr:col>
      <xdr:colOff>790576</xdr:colOff>
      <xdr:row>24</xdr:row>
      <xdr:rowOff>819150</xdr:rowOff>
    </xdr:to>
    <xdr:sp macro="" textlink="">
      <xdr:nvSpPr>
        <xdr:cNvPr id="434" name="Rettangolo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602439" y="21678901"/>
          <a:ext cx="445312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304800</xdr:colOff>
      <xdr:row>24</xdr:row>
      <xdr:rowOff>142875</xdr:rowOff>
    </xdr:from>
    <xdr:to>
      <xdr:col>1</xdr:col>
      <xdr:colOff>819150</xdr:colOff>
      <xdr:row>24</xdr:row>
      <xdr:rowOff>838200</xdr:rowOff>
    </xdr:to>
    <xdr:sp macro="" textlink="">
      <xdr:nvSpPr>
        <xdr:cNvPr id="435" name="Rettangolo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561975" y="21640800"/>
          <a:ext cx="5143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361950</xdr:colOff>
      <xdr:row>25</xdr:row>
      <xdr:rowOff>180976</xdr:rowOff>
    </xdr:from>
    <xdr:to>
      <xdr:col>1</xdr:col>
      <xdr:colOff>771525</xdr:colOff>
      <xdr:row>25</xdr:row>
      <xdr:rowOff>819150</xdr:rowOff>
    </xdr:to>
    <xdr:sp macro="" textlink="">
      <xdr:nvSpPr>
        <xdr:cNvPr id="436" name="Rettangolo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619125" y="20669251"/>
          <a:ext cx="409575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321450</xdr:colOff>
      <xdr:row>25</xdr:row>
      <xdr:rowOff>142875</xdr:rowOff>
    </xdr:from>
    <xdr:to>
      <xdr:col>1</xdr:col>
      <xdr:colOff>800100</xdr:colOff>
      <xdr:row>25</xdr:row>
      <xdr:rowOff>838200</xdr:rowOff>
    </xdr:to>
    <xdr:sp macro="" textlink="">
      <xdr:nvSpPr>
        <xdr:cNvPr id="437" name="Rettangolo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578625" y="20631150"/>
          <a:ext cx="4786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345264</xdr:colOff>
      <xdr:row>26</xdr:row>
      <xdr:rowOff>180976</xdr:rowOff>
    </xdr:from>
    <xdr:to>
      <xdr:col>1</xdr:col>
      <xdr:colOff>790576</xdr:colOff>
      <xdr:row>26</xdr:row>
      <xdr:rowOff>819150</xdr:rowOff>
    </xdr:to>
    <xdr:sp macro="" textlink="">
      <xdr:nvSpPr>
        <xdr:cNvPr id="438" name="Rettangolo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602439" y="21678901"/>
          <a:ext cx="445312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304800</xdr:colOff>
      <xdr:row>26</xdr:row>
      <xdr:rowOff>142875</xdr:rowOff>
    </xdr:from>
    <xdr:to>
      <xdr:col>1</xdr:col>
      <xdr:colOff>819150</xdr:colOff>
      <xdr:row>26</xdr:row>
      <xdr:rowOff>838200</xdr:rowOff>
    </xdr:to>
    <xdr:sp macro="" textlink="">
      <xdr:nvSpPr>
        <xdr:cNvPr id="439" name="Rettangolo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561975" y="21640800"/>
          <a:ext cx="5143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27</xdr:row>
      <xdr:rowOff>180976</xdr:rowOff>
    </xdr:from>
    <xdr:to>
      <xdr:col>1</xdr:col>
      <xdr:colOff>895350</xdr:colOff>
      <xdr:row>27</xdr:row>
      <xdr:rowOff>819150</xdr:rowOff>
    </xdr:to>
    <xdr:sp macro="" textlink="">
      <xdr:nvSpPr>
        <xdr:cNvPr id="440" name="Rettangolo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507188" y="1663065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27</xdr:row>
      <xdr:rowOff>142875</xdr:rowOff>
    </xdr:from>
    <xdr:to>
      <xdr:col>1</xdr:col>
      <xdr:colOff>921525</xdr:colOff>
      <xdr:row>27</xdr:row>
      <xdr:rowOff>838200</xdr:rowOff>
    </xdr:to>
    <xdr:sp macro="" textlink="">
      <xdr:nvSpPr>
        <xdr:cNvPr id="441" name="Rettangolo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473850" y="1659255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28</xdr:row>
      <xdr:rowOff>180976</xdr:rowOff>
    </xdr:from>
    <xdr:to>
      <xdr:col>1</xdr:col>
      <xdr:colOff>895350</xdr:colOff>
      <xdr:row>28</xdr:row>
      <xdr:rowOff>819150</xdr:rowOff>
    </xdr:to>
    <xdr:sp macro="" textlink="">
      <xdr:nvSpPr>
        <xdr:cNvPr id="442" name="Rettangolo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507188" y="1764030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216675</xdr:colOff>
      <xdr:row>28</xdr:row>
      <xdr:rowOff>142875</xdr:rowOff>
    </xdr:from>
    <xdr:to>
      <xdr:col>1</xdr:col>
      <xdr:colOff>921525</xdr:colOff>
      <xdr:row>28</xdr:row>
      <xdr:rowOff>838200</xdr:rowOff>
    </xdr:to>
    <xdr:sp macro="" textlink="">
      <xdr:nvSpPr>
        <xdr:cNvPr id="443" name="Rettangolo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473850" y="1760220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29</xdr:row>
      <xdr:rowOff>180976</xdr:rowOff>
    </xdr:from>
    <xdr:to>
      <xdr:col>1</xdr:col>
      <xdr:colOff>895350</xdr:colOff>
      <xdr:row>29</xdr:row>
      <xdr:rowOff>819150</xdr:rowOff>
    </xdr:to>
    <xdr:sp macro="" textlink="">
      <xdr:nvSpPr>
        <xdr:cNvPr id="444" name="Rettangolo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507188" y="1663065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29</xdr:row>
      <xdr:rowOff>142875</xdr:rowOff>
    </xdr:from>
    <xdr:to>
      <xdr:col>1</xdr:col>
      <xdr:colOff>921525</xdr:colOff>
      <xdr:row>29</xdr:row>
      <xdr:rowOff>838200</xdr:rowOff>
    </xdr:to>
    <xdr:sp macro="" textlink="">
      <xdr:nvSpPr>
        <xdr:cNvPr id="445" name="Rettangolo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473850" y="1659255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30</xdr:row>
      <xdr:rowOff>180976</xdr:rowOff>
    </xdr:from>
    <xdr:to>
      <xdr:col>1</xdr:col>
      <xdr:colOff>895350</xdr:colOff>
      <xdr:row>30</xdr:row>
      <xdr:rowOff>819150</xdr:rowOff>
    </xdr:to>
    <xdr:sp macro="" textlink="">
      <xdr:nvSpPr>
        <xdr:cNvPr id="446" name="Rettangolo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507188" y="1764030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216675</xdr:colOff>
      <xdr:row>30</xdr:row>
      <xdr:rowOff>142875</xdr:rowOff>
    </xdr:from>
    <xdr:to>
      <xdr:col>1</xdr:col>
      <xdr:colOff>921525</xdr:colOff>
      <xdr:row>30</xdr:row>
      <xdr:rowOff>838200</xdr:rowOff>
    </xdr:to>
    <xdr:sp macro="" textlink="">
      <xdr:nvSpPr>
        <xdr:cNvPr id="447" name="Rettangolo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473850" y="1760220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31</xdr:row>
      <xdr:rowOff>180976</xdr:rowOff>
    </xdr:from>
    <xdr:to>
      <xdr:col>1</xdr:col>
      <xdr:colOff>895350</xdr:colOff>
      <xdr:row>31</xdr:row>
      <xdr:rowOff>819150</xdr:rowOff>
    </xdr:to>
    <xdr:sp macro="" textlink="">
      <xdr:nvSpPr>
        <xdr:cNvPr id="448" name="Rettangolo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507188" y="1663065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0070C0"/>
              </a:solidFill>
            </a:rPr>
            <a:t>EG</a:t>
          </a:r>
        </a:p>
      </xdr:txBody>
    </xdr:sp>
    <xdr:clientData/>
  </xdr:twoCellAnchor>
  <xdr:twoCellAnchor>
    <xdr:from>
      <xdr:col>1</xdr:col>
      <xdr:colOff>216675</xdr:colOff>
      <xdr:row>31</xdr:row>
      <xdr:rowOff>142875</xdr:rowOff>
    </xdr:from>
    <xdr:to>
      <xdr:col>1</xdr:col>
      <xdr:colOff>921525</xdr:colOff>
      <xdr:row>31</xdr:row>
      <xdr:rowOff>838200</xdr:rowOff>
    </xdr:to>
    <xdr:sp macro="" textlink="">
      <xdr:nvSpPr>
        <xdr:cNvPr id="449" name="Rettangolo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473850" y="1659255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250013</xdr:colOff>
      <xdr:row>32</xdr:row>
      <xdr:rowOff>180976</xdr:rowOff>
    </xdr:from>
    <xdr:to>
      <xdr:col>1</xdr:col>
      <xdr:colOff>895350</xdr:colOff>
      <xdr:row>32</xdr:row>
      <xdr:rowOff>819150</xdr:rowOff>
    </xdr:to>
    <xdr:sp macro="" textlink="">
      <xdr:nvSpPr>
        <xdr:cNvPr id="450" name="Rettangolo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507188" y="17640301"/>
          <a:ext cx="645337" cy="638174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it-IT" sz="1100" b="1">
              <a:solidFill>
                <a:srgbClr val="FF0000"/>
              </a:solidFill>
            </a:rPr>
            <a:t>HI</a:t>
          </a:r>
        </a:p>
      </xdr:txBody>
    </xdr:sp>
    <xdr:clientData/>
  </xdr:twoCellAnchor>
  <xdr:twoCellAnchor>
    <xdr:from>
      <xdr:col>1</xdr:col>
      <xdr:colOff>216675</xdr:colOff>
      <xdr:row>32</xdr:row>
      <xdr:rowOff>142875</xdr:rowOff>
    </xdr:from>
    <xdr:to>
      <xdr:col>1</xdr:col>
      <xdr:colOff>921525</xdr:colOff>
      <xdr:row>32</xdr:row>
      <xdr:rowOff>838200</xdr:rowOff>
    </xdr:to>
    <xdr:sp macro="" textlink="">
      <xdr:nvSpPr>
        <xdr:cNvPr id="451" name="Rettangolo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473850" y="17602200"/>
          <a:ext cx="704850" cy="695325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378595</xdr:colOff>
      <xdr:row>59</xdr:row>
      <xdr:rowOff>219075</xdr:rowOff>
    </xdr:from>
    <xdr:to>
      <xdr:col>1</xdr:col>
      <xdr:colOff>807220</xdr:colOff>
      <xdr:row>59</xdr:row>
      <xdr:rowOff>638175</xdr:rowOff>
    </xdr:to>
    <xdr:sp macro="" textlink="">
      <xdr:nvSpPr>
        <xdr:cNvPr id="452" name="Rettangolo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635770" y="55102125"/>
          <a:ext cx="428625" cy="419100"/>
        </a:xfrm>
        <a:prstGeom prst="rect">
          <a:avLst/>
        </a:prstGeom>
        <a:solidFill>
          <a:srgbClr val="FF0000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388120</xdr:colOff>
      <xdr:row>59</xdr:row>
      <xdr:rowOff>228600</xdr:rowOff>
    </xdr:from>
    <xdr:to>
      <xdr:col>1</xdr:col>
      <xdr:colOff>807221</xdr:colOff>
      <xdr:row>59</xdr:row>
      <xdr:rowOff>638175</xdr:rowOff>
    </xdr:to>
    <xdr:sp macro="" textlink="">
      <xdr:nvSpPr>
        <xdr:cNvPr id="453" name="Gallon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645295" y="55111650"/>
          <a:ext cx="419101" cy="409575"/>
        </a:xfrm>
        <a:prstGeom prst="chevron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495300</xdr:colOff>
      <xdr:row>61</xdr:row>
      <xdr:rowOff>47625</xdr:rowOff>
    </xdr:from>
    <xdr:to>
      <xdr:col>1</xdr:col>
      <xdr:colOff>707231</xdr:colOff>
      <xdr:row>61</xdr:row>
      <xdr:rowOff>711994</xdr:rowOff>
    </xdr:to>
    <xdr:sp macro="" textlink="">
      <xdr:nvSpPr>
        <xdr:cNvPr id="454" name="Rettangolo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752475" y="58969275"/>
          <a:ext cx="211931" cy="664369"/>
        </a:xfrm>
        <a:prstGeom prst="rect">
          <a:avLst/>
        </a:prstGeom>
        <a:solidFill>
          <a:srgbClr val="FF000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495280</xdr:colOff>
      <xdr:row>61</xdr:row>
      <xdr:rowOff>52391</xdr:rowOff>
    </xdr:from>
    <xdr:to>
      <xdr:col>1</xdr:col>
      <xdr:colOff>702449</xdr:colOff>
      <xdr:row>61</xdr:row>
      <xdr:rowOff>276229</xdr:rowOff>
    </xdr:to>
    <xdr:sp macro="" textlink="">
      <xdr:nvSpPr>
        <xdr:cNvPr id="455" name="Parallelogramma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 rot="16200000" flipV="1">
          <a:off x="744121" y="58982375"/>
          <a:ext cx="223838" cy="207169"/>
        </a:xfrm>
        <a:prstGeom prst="parallelogram">
          <a:avLst>
            <a:gd name="adj" fmla="val 4965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495280</xdr:colOff>
      <xdr:row>61</xdr:row>
      <xdr:rowOff>269087</xdr:rowOff>
    </xdr:from>
    <xdr:to>
      <xdr:col>1</xdr:col>
      <xdr:colOff>702449</xdr:colOff>
      <xdr:row>61</xdr:row>
      <xdr:rowOff>492925</xdr:rowOff>
    </xdr:to>
    <xdr:sp macro="" textlink="">
      <xdr:nvSpPr>
        <xdr:cNvPr id="456" name="Parallelogramma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 rot="16200000" flipV="1">
          <a:off x="744121" y="59199071"/>
          <a:ext cx="223838" cy="207169"/>
        </a:xfrm>
        <a:prstGeom prst="parallelogram">
          <a:avLst>
            <a:gd name="adj" fmla="val 4965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495280</xdr:colOff>
      <xdr:row>61</xdr:row>
      <xdr:rowOff>473874</xdr:rowOff>
    </xdr:from>
    <xdr:to>
      <xdr:col>1</xdr:col>
      <xdr:colOff>702449</xdr:colOff>
      <xdr:row>61</xdr:row>
      <xdr:rowOff>697712</xdr:rowOff>
    </xdr:to>
    <xdr:sp macro="" textlink="">
      <xdr:nvSpPr>
        <xdr:cNvPr id="457" name="Parallelogramma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 rot="16200000" flipV="1">
          <a:off x="744121" y="59403858"/>
          <a:ext cx="223838" cy="207169"/>
        </a:xfrm>
        <a:prstGeom prst="parallelogram">
          <a:avLst>
            <a:gd name="adj" fmla="val 49657"/>
          </a:avLst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145261</xdr:colOff>
      <xdr:row>75</xdr:row>
      <xdr:rowOff>697692</xdr:rowOff>
    </xdr:from>
    <xdr:to>
      <xdr:col>1</xdr:col>
      <xdr:colOff>219077</xdr:colOff>
      <xdr:row>75</xdr:row>
      <xdr:rowOff>907239</xdr:rowOff>
    </xdr:to>
    <xdr:sp macro="" textlink="">
      <xdr:nvSpPr>
        <xdr:cNvPr id="458" name="Parallelogramma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 rot="16200000" flipH="1">
          <a:off x="334570" y="72812658"/>
          <a:ext cx="209547" cy="73816"/>
        </a:xfrm>
        <a:prstGeom prst="parallelogram">
          <a:avLst>
            <a:gd name="adj" fmla="val 8871"/>
          </a:avLst>
        </a:prstGeom>
        <a:solidFill>
          <a:schemeClr val="bg1">
            <a:lumMod val="5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190497</xdr:colOff>
      <xdr:row>75</xdr:row>
      <xdr:rowOff>228600</xdr:rowOff>
    </xdr:from>
    <xdr:to>
      <xdr:col>1</xdr:col>
      <xdr:colOff>914396</xdr:colOff>
      <xdr:row>75</xdr:row>
      <xdr:rowOff>902494</xdr:rowOff>
    </xdr:to>
    <xdr:sp macro="" textlink="">
      <xdr:nvSpPr>
        <xdr:cNvPr id="459" name="Freccia a inversion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 flipH="1" flipV="1">
          <a:off x="447672" y="73885425"/>
          <a:ext cx="723899" cy="673894"/>
        </a:xfrm>
        <a:prstGeom prst="uturnArrow">
          <a:avLst>
            <a:gd name="adj1" fmla="val 16564"/>
            <a:gd name="adj2" fmla="val 16247"/>
            <a:gd name="adj3" fmla="val 5375"/>
            <a:gd name="adj4" fmla="val 25021"/>
            <a:gd name="adj5" fmla="val 35786"/>
          </a:avLst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219074</xdr:colOff>
      <xdr:row>75</xdr:row>
      <xdr:rowOff>666729</xdr:rowOff>
    </xdr:from>
    <xdr:to>
      <xdr:col>1</xdr:col>
      <xdr:colOff>433387</xdr:colOff>
      <xdr:row>75</xdr:row>
      <xdr:rowOff>921523</xdr:rowOff>
    </xdr:to>
    <xdr:sp macro="" textlink="">
      <xdr:nvSpPr>
        <xdr:cNvPr id="460" name="Cilindro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476249" y="72713829"/>
          <a:ext cx="214313" cy="254794"/>
        </a:xfrm>
        <a:prstGeom prst="can">
          <a:avLst/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164310</xdr:colOff>
      <xdr:row>75</xdr:row>
      <xdr:rowOff>709598</xdr:rowOff>
    </xdr:from>
    <xdr:to>
      <xdr:col>1</xdr:col>
      <xdr:colOff>238126</xdr:colOff>
      <xdr:row>75</xdr:row>
      <xdr:rowOff>919145</xdr:rowOff>
    </xdr:to>
    <xdr:sp macro="" textlink="">
      <xdr:nvSpPr>
        <xdr:cNvPr id="461" name="Parallelogramma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 rot="16200000" flipH="1">
          <a:off x="353619" y="72824564"/>
          <a:ext cx="209547" cy="73816"/>
        </a:xfrm>
        <a:prstGeom prst="parallelogram">
          <a:avLst>
            <a:gd name="adj" fmla="val 8871"/>
          </a:avLst>
        </a:prstGeom>
        <a:solidFill>
          <a:schemeClr val="bg1">
            <a:lumMod val="65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180975</xdr:colOff>
      <xdr:row>75</xdr:row>
      <xdr:rowOff>852466</xdr:rowOff>
    </xdr:from>
    <xdr:to>
      <xdr:col>1</xdr:col>
      <xdr:colOff>226694</xdr:colOff>
      <xdr:row>75</xdr:row>
      <xdr:rowOff>898185</xdr:rowOff>
    </xdr:to>
    <xdr:sp macro="" textlink="">
      <xdr:nvSpPr>
        <xdr:cNvPr id="462" name="Ova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438150" y="72899566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180975</xdr:colOff>
      <xdr:row>75</xdr:row>
      <xdr:rowOff>740548</xdr:rowOff>
    </xdr:from>
    <xdr:to>
      <xdr:col>1</xdr:col>
      <xdr:colOff>226694</xdr:colOff>
      <xdr:row>75</xdr:row>
      <xdr:rowOff>786267</xdr:rowOff>
    </xdr:to>
    <xdr:sp macro="" textlink="">
      <xdr:nvSpPr>
        <xdr:cNvPr id="463" name="Ova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438150" y="72787648"/>
          <a:ext cx="45719" cy="45719"/>
        </a:xfrm>
        <a:prstGeom prst="ellipse">
          <a:avLst/>
        </a:prstGeom>
        <a:solidFill>
          <a:schemeClr val="tx1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454802</xdr:colOff>
      <xdr:row>88</xdr:row>
      <xdr:rowOff>145256</xdr:rowOff>
    </xdr:from>
    <xdr:to>
      <xdr:col>1</xdr:col>
      <xdr:colOff>761982</xdr:colOff>
      <xdr:row>88</xdr:row>
      <xdr:rowOff>638175</xdr:rowOff>
    </xdr:to>
    <xdr:sp macro="" textlink="">
      <xdr:nvSpPr>
        <xdr:cNvPr id="319" name="Trapezio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711977" y="81279206"/>
          <a:ext cx="307180" cy="492919"/>
        </a:xfrm>
        <a:prstGeom prst="trapezoid">
          <a:avLst>
            <a:gd name="adj" fmla="val 34462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404796</xdr:colOff>
      <xdr:row>88</xdr:row>
      <xdr:rowOff>145256</xdr:rowOff>
    </xdr:from>
    <xdr:to>
      <xdr:col>1</xdr:col>
      <xdr:colOff>711977</xdr:colOff>
      <xdr:row>88</xdr:row>
      <xdr:rowOff>638175</xdr:rowOff>
    </xdr:to>
    <xdr:sp macro="" textlink="">
      <xdr:nvSpPr>
        <xdr:cNvPr id="320" name="Trapezio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661971" y="81279206"/>
          <a:ext cx="307181" cy="492919"/>
        </a:xfrm>
        <a:prstGeom prst="trapezoid">
          <a:avLst>
            <a:gd name="adj" fmla="val 20349"/>
          </a:avLst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indent="0" algn="ctr"/>
          <a:endParaRPr lang="it-IT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388130</xdr:colOff>
      <xdr:row>88</xdr:row>
      <xdr:rowOff>642937</xdr:rowOff>
    </xdr:from>
    <xdr:to>
      <xdr:col>1</xdr:col>
      <xdr:colOff>404799</xdr:colOff>
      <xdr:row>88</xdr:row>
      <xdr:rowOff>762000</xdr:rowOff>
    </xdr:to>
    <xdr:cxnSp macro="">
      <xdr:nvCxnSpPr>
        <xdr:cNvPr id="328" name="Connettore 1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/>
      </xdr:nvCxnSpPr>
      <xdr:spPr>
        <a:xfrm rot="5400000">
          <a:off x="594108" y="81828084"/>
          <a:ext cx="119063" cy="16669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711977</xdr:colOff>
      <xdr:row>88</xdr:row>
      <xdr:rowOff>631029</xdr:rowOff>
    </xdr:from>
    <xdr:to>
      <xdr:col>1</xdr:col>
      <xdr:colOff>728646</xdr:colOff>
      <xdr:row>88</xdr:row>
      <xdr:rowOff>773904</xdr:rowOff>
    </xdr:to>
    <xdr:cxnSp macro="">
      <xdr:nvCxnSpPr>
        <xdr:cNvPr id="329" name="Connettore 1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/>
      </xdr:nvCxnSpPr>
      <xdr:spPr>
        <a:xfrm rot="16200000" flipH="1">
          <a:off x="906049" y="81828082"/>
          <a:ext cx="142875" cy="16669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750076</xdr:colOff>
      <xdr:row>88</xdr:row>
      <xdr:rowOff>595312</xdr:rowOff>
    </xdr:from>
    <xdr:to>
      <xdr:col>1</xdr:col>
      <xdr:colOff>785794</xdr:colOff>
      <xdr:row>88</xdr:row>
      <xdr:rowOff>702466</xdr:rowOff>
    </xdr:to>
    <xdr:cxnSp macro="">
      <xdr:nvCxnSpPr>
        <xdr:cNvPr id="330" name="Connettore 1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/>
      </xdr:nvCxnSpPr>
      <xdr:spPr>
        <a:xfrm rot="16200000" flipH="1">
          <a:off x="971533" y="81764980"/>
          <a:ext cx="107154" cy="35718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438136</xdr:colOff>
      <xdr:row>88</xdr:row>
      <xdr:rowOff>623886</xdr:rowOff>
    </xdr:from>
    <xdr:to>
      <xdr:col>1</xdr:col>
      <xdr:colOff>459567</xdr:colOff>
      <xdr:row>88</xdr:row>
      <xdr:rowOff>704849</xdr:rowOff>
    </xdr:to>
    <xdr:cxnSp macro="">
      <xdr:nvCxnSpPr>
        <xdr:cNvPr id="331" name="Connettore 1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/>
      </xdr:nvCxnSpPr>
      <xdr:spPr>
        <a:xfrm rot="5400000">
          <a:off x="665545" y="81787602"/>
          <a:ext cx="80963" cy="21431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436049</xdr:colOff>
      <xdr:row>88</xdr:row>
      <xdr:rowOff>391716</xdr:rowOff>
    </xdr:from>
    <xdr:to>
      <xdr:col>1</xdr:col>
      <xdr:colOff>680722</xdr:colOff>
      <xdr:row>88</xdr:row>
      <xdr:rowOff>391716</xdr:rowOff>
    </xdr:to>
    <xdr:cxnSp macro="">
      <xdr:nvCxnSpPr>
        <xdr:cNvPr id="332" name="Connettore 1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CxnSpPr>
          <a:stCxn id="320" idx="1"/>
          <a:endCxn id="320" idx="3"/>
        </xdr:cNvCxnSpPr>
      </xdr:nvCxnSpPr>
      <xdr:spPr>
        <a:xfrm rot="10800000" flipH="1">
          <a:off x="693224" y="81525666"/>
          <a:ext cx="244673" cy="0"/>
        </a:xfrm>
        <a:prstGeom prst="line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114300</xdr:colOff>
      <xdr:row>54</xdr:row>
      <xdr:rowOff>352425</xdr:rowOff>
    </xdr:from>
    <xdr:to>
      <xdr:col>1</xdr:col>
      <xdr:colOff>1076325</xdr:colOff>
      <xdr:row>54</xdr:row>
      <xdr:rowOff>638175</xdr:rowOff>
    </xdr:to>
    <xdr:sp macro="" textlink="">
      <xdr:nvSpPr>
        <xdr:cNvPr id="334" name="Pentagono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371475" y="52558950"/>
          <a:ext cx="962025" cy="285750"/>
        </a:xfrm>
        <a:prstGeom prst="homePlat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</xdr:col>
      <xdr:colOff>371475</xdr:colOff>
      <xdr:row>54</xdr:row>
      <xdr:rowOff>361950</xdr:rowOff>
    </xdr:from>
    <xdr:ext cx="322781" cy="280205"/>
    <xdr:sp macro="" textlink="">
      <xdr:nvSpPr>
        <xdr:cNvPr id="348" name="CasellaDiTesto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28650" y="52568475"/>
          <a:ext cx="3227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200" b="1">
              <a:solidFill>
                <a:srgbClr val="FF0000"/>
              </a:solidFill>
            </a:rPr>
            <a:t>HI</a:t>
          </a:r>
        </a:p>
      </xdr:txBody>
    </xdr:sp>
    <xdr:clientData/>
  </xdr:oneCellAnchor>
  <xdr:twoCellAnchor>
    <xdr:from>
      <xdr:col>1</xdr:col>
      <xdr:colOff>76200</xdr:colOff>
      <xdr:row>49</xdr:row>
      <xdr:rowOff>285750</xdr:rowOff>
    </xdr:from>
    <xdr:to>
      <xdr:col>1</xdr:col>
      <xdr:colOff>145256</xdr:colOff>
      <xdr:row>49</xdr:row>
      <xdr:rowOff>547689</xdr:rowOff>
    </xdr:to>
    <xdr:sp macro="" textlink="">
      <xdr:nvSpPr>
        <xdr:cNvPr id="349" name="Rettangolo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333375" y="49463325"/>
          <a:ext cx="69056" cy="261939"/>
        </a:xfrm>
        <a:prstGeom prst="rect">
          <a:avLst/>
        </a:prstGeom>
        <a:solidFill>
          <a:schemeClr val="bg1">
            <a:lumMod val="8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138113</xdr:colOff>
      <xdr:row>50</xdr:row>
      <xdr:rowOff>290513</xdr:rowOff>
    </xdr:from>
    <xdr:to>
      <xdr:col>1</xdr:col>
      <xdr:colOff>969169</xdr:colOff>
      <xdr:row>50</xdr:row>
      <xdr:rowOff>540544</xdr:rowOff>
    </xdr:to>
    <xdr:sp macro="" textlink="">
      <xdr:nvSpPr>
        <xdr:cNvPr id="351" name="Rettangolo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395288" y="49468088"/>
          <a:ext cx="831056" cy="250031"/>
        </a:xfrm>
        <a:prstGeom prst="rect">
          <a:avLst/>
        </a:prstGeom>
        <a:solidFill>
          <a:srgbClr val="0070C0"/>
        </a:solidFill>
        <a:ln w="31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164305</xdr:colOff>
      <xdr:row>50</xdr:row>
      <xdr:rowOff>300038</xdr:rowOff>
    </xdr:from>
    <xdr:to>
      <xdr:col>1</xdr:col>
      <xdr:colOff>950118</xdr:colOff>
      <xdr:row>50</xdr:row>
      <xdr:rowOff>523875</xdr:rowOff>
    </xdr:to>
    <xdr:sp macro="" textlink="">
      <xdr:nvSpPr>
        <xdr:cNvPr id="352" name="Freccia a destra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421480" y="49477613"/>
          <a:ext cx="785813" cy="223837"/>
        </a:xfrm>
        <a:prstGeom prst="rightArrow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114300</xdr:colOff>
      <xdr:row>84</xdr:row>
      <xdr:rowOff>352425</xdr:rowOff>
    </xdr:from>
    <xdr:to>
      <xdr:col>1</xdr:col>
      <xdr:colOff>1076325</xdr:colOff>
      <xdr:row>84</xdr:row>
      <xdr:rowOff>638175</xdr:rowOff>
    </xdr:to>
    <xdr:sp macro="" textlink="">
      <xdr:nvSpPr>
        <xdr:cNvPr id="364" name="Pentagono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371475" y="53568600"/>
          <a:ext cx="962025" cy="285750"/>
        </a:xfrm>
        <a:prstGeom prst="homePlate">
          <a:avLst/>
        </a:prstGeom>
        <a:solidFill>
          <a:schemeClr val="bg2">
            <a:lumMod val="1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209550</xdr:colOff>
      <xdr:row>62</xdr:row>
      <xdr:rowOff>123825</xdr:rowOff>
    </xdr:from>
    <xdr:to>
      <xdr:col>1</xdr:col>
      <xdr:colOff>1000125</xdr:colOff>
      <xdr:row>62</xdr:row>
      <xdr:rowOff>857250</xdr:rowOff>
    </xdr:to>
    <xdr:sp macro="" textlink="">
      <xdr:nvSpPr>
        <xdr:cNvPr id="366" name="Rettangolo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466725" y="62074425"/>
          <a:ext cx="790575" cy="73342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438150</xdr:colOff>
      <xdr:row>62</xdr:row>
      <xdr:rowOff>371475</xdr:rowOff>
    </xdr:from>
    <xdr:to>
      <xdr:col>1</xdr:col>
      <xdr:colOff>761266</xdr:colOff>
      <xdr:row>62</xdr:row>
      <xdr:rowOff>609240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5325" y="62322075"/>
          <a:ext cx="323116" cy="23776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79</xdr:row>
      <xdr:rowOff>249343</xdr:rowOff>
    </xdr:from>
    <xdr:to>
      <xdr:col>1</xdr:col>
      <xdr:colOff>889908</xdr:colOff>
      <xdr:row>79</xdr:row>
      <xdr:rowOff>609600</xdr:rowOff>
    </xdr:to>
    <xdr:pic>
      <xdr:nvPicPr>
        <xdr:cNvPr id="371" name="Immagine 370" descr="testaqUADRA.jpg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0DFDA"/>
            </a:clrFrom>
            <a:clrTo>
              <a:srgbClr val="E0DFDA">
                <a:alpha val="0"/>
              </a:srgbClr>
            </a:clrTo>
          </a:clrChange>
        </a:blip>
        <a:stretch>
          <a:fillRect/>
        </a:stretch>
      </xdr:blipFill>
      <xdr:spPr>
        <a:xfrm>
          <a:off x="542925" y="77944768"/>
          <a:ext cx="604158" cy="360257"/>
        </a:xfrm>
        <a:prstGeom prst="rect">
          <a:avLst/>
        </a:prstGeom>
      </xdr:spPr>
    </xdr:pic>
    <xdr:clientData/>
  </xdr:twoCellAnchor>
  <xdr:twoCellAnchor editAs="oneCell">
    <xdr:from>
      <xdr:col>1</xdr:col>
      <xdr:colOff>374327</xdr:colOff>
      <xdr:row>79</xdr:row>
      <xdr:rowOff>552442</xdr:rowOff>
    </xdr:from>
    <xdr:to>
      <xdr:col>1</xdr:col>
      <xdr:colOff>633739</xdr:colOff>
      <xdr:row>79</xdr:row>
      <xdr:rowOff>785813</xdr:rowOff>
    </xdr:to>
    <xdr:pic>
      <xdr:nvPicPr>
        <xdr:cNvPr id="372" name="Immagine 371" descr="DADO.jpg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1502" y="78247867"/>
          <a:ext cx="259412" cy="233371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78</xdr:row>
      <xdr:rowOff>249343</xdr:rowOff>
    </xdr:from>
    <xdr:to>
      <xdr:col>1</xdr:col>
      <xdr:colOff>889908</xdr:colOff>
      <xdr:row>78</xdr:row>
      <xdr:rowOff>609600</xdr:rowOff>
    </xdr:to>
    <xdr:pic>
      <xdr:nvPicPr>
        <xdr:cNvPr id="373" name="Immagine 372" descr="testaqUADRA.jpg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0DFDA"/>
            </a:clrFrom>
            <a:clrTo>
              <a:srgbClr val="E0DFDA">
                <a:alpha val="0"/>
              </a:srgbClr>
            </a:clrTo>
          </a:clrChange>
        </a:blip>
        <a:stretch>
          <a:fillRect/>
        </a:stretch>
      </xdr:blipFill>
      <xdr:spPr>
        <a:xfrm>
          <a:off x="619125" y="76935118"/>
          <a:ext cx="527958" cy="360257"/>
        </a:xfrm>
        <a:prstGeom prst="rect">
          <a:avLst/>
        </a:prstGeom>
      </xdr:spPr>
    </xdr:pic>
    <xdr:clientData/>
  </xdr:twoCellAnchor>
  <xdr:twoCellAnchor editAs="oneCell">
    <xdr:from>
      <xdr:col>1</xdr:col>
      <xdr:colOff>374327</xdr:colOff>
      <xdr:row>78</xdr:row>
      <xdr:rowOff>552442</xdr:rowOff>
    </xdr:from>
    <xdr:to>
      <xdr:col>1</xdr:col>
      <xdr:colOff>633739</xdr:colOff>
      <xdr:row>78</xdr:row>
      <xdr:rowOff>785813</xdr:rowOff>
    </xdr:to>
    <xdr:pic>
      <xdr:nvPicPr>
        <xdr:cNvPr id="374" name="Immagine 373" descr="DADO.jpg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1502" y="78247867"/>
          <a:ext cx="259412" cy="233371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77</xdr:row>
      <xdr:rowOff>249343</xdr:rowOff>
    </xdr:from>
    <xdr:to>
      <xdr:col>1</xdr:col>
      <xdr:colOff>889908</xdr:colOff>
      <xdr:row>77</xdr:row>
      <xdr:rowOff>609600</xdr:rowOff>
    </xdr:to>
    <xdr:pic>
      <xdr:nvPicPr>
        <xdr:cNvPr id="375" name="Immagine 374" descr="testaqUADRA.jpg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E0DFDA"/>
            </a:clrFrom>
            <a:clrTo>
              <a:srgbClr val="E0DFDA">
                <a:alpha val="0"/>
              </a:srgbClr>
            </a:clrTo>
          </a:clrChange>
        </a:blip>
        <a:stretch>
          <a:fillRect/>
        </a:stretch>
      </xdr:blipFill>
      <xdr:spPr>
        <a:xfrm>
          <a:off x="695325" y="75925468"/>
          <a:ext cx="451758" cy="360257"/>
        </a:xfrm>
        <a:prstGeom prst="rect">
          <a:avLst/>
        </a:prstGeom>
      </xdr:spPr>
    </xdr:pic>
    <xdr:clientData/>
  </xdr:twoCellAnchor>
  <xdr:twoCellAnchor editAs="oneCell">
    <xdr:from>
      <xdr:col>1</xdr:col>
      <xdr:colOff>374327</xdr:colOff>
      <xdr:row>77</xdr:row>
      <xdr:rowOff>552442</xdr:rowOff>
    </xdr:from>
    <xdr:to>
      <xdr:col>1</xdr:col>
      <xdr:colOff>633739</xdr:colOff>
      <xdr:row>77</xdr:row>
      <xdr:rowOff>785813</xdr:rowOff>
    </xdr:to>
    <xdr:pic>
      <xdr:nvPicPr>
        <xdr:cNvPr id="385" name="Immagine 384" descr="DADO.jpg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31502" y="78247867"/>
          <a:ext cx="259412" cy="233371"/>
        </a:xfrm>
        <a:prstGeom prst="rect">
          <a:avLst/>
        </a:prstGeom>
      </xdr:spPr>
    </xdr:pic>
    <xdr:clientData/>
  </xdr:twoCellAnchor>
  <xdr:twoCellAnchor>
    <xdr:from>
      <xdr:col>1</xdr:col>
      <xdr:colOff>795338</xdr:colOff>
      <xdr:row>74</xdr:row>
      <xdr:rowOff>57150</xdr:rowOff>
    </xdr:from>
    <xdr:to>
      <xdr:col>1</xdr:col>
      <xdr:colOff>914400</xdr:colOff>
      <xdr:row>74</xdr:row>
      <xdr:rowOff>676275</xdr:rowOff>
    </xdr:to>
    <xdr:sp macro="" textlink="">
      <xdr:nvSpPr>
        <xdr:cNvPr id="386" name="Rettangolo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1052513" y="72704325"/>
          <a:ext cx="119062" cy="619125"/>
        </a:xfrm>
        <a:prstGeom prst="rect">
          <a:avLst/>
        </a:prstGeom>
        <a:solidFill>
          <a:schemeClr val="bg1">
            <a:lumMod val="6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209550</xdr:colOff>
      <xdr:row>63</xdr:row>
      <xdr:rowOff>123825</xdr:rowOff>
    </xdr:from>
    <xdr:to>
      <xdr:col>1</xdr:col>
      <xdr:colOff>1000125</xdr:colOff>
      <xdr:row>63</xdr:row>
      <xdr:rowOff>857250</xdr:rowOff>
    </xdr:to>
    <xdr:sp macro="" textlink="">
      <xdr:nvSpPr>
        <xdr:cNvPr id="387" name="Rettangolo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466725" y="61664850"/>
          <a:ext cx="790575" cy="73342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</xdr:col>
      <xdr:colOff>438150</xdr:colOff>
      <xdr:row>63</xdr:row>
      <xdr:rowOff>371475</xdr:rowOff>
    </xdr:from>
    <xdr:to>
      <xdr:col>1</xdr:col>
      <xdr:colOff>761266</xdr:colOff>
      <xdr:row>63</xdr:row>
      <xdr:rowOff>609240</xdr:rowOff>
    </xdr:to>
    <xdr:pic>
      <xdr:nvPicPr>
        <xdr:cNvPr id="388" name="Immagin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95325" y="61912500"/>
          <a:ext cx="323116" cy="237765"/>
        </a:xfrm>
        <a:prstGeom prst="rect">
          <a:avLst/>
        </a:prstGeom>
      </xdr:spPr>
    </xdr:pic>
    <xdr:clientData/>
  </xdr:twoCellAnchor>
  <xdr:twoCellAnchor>
    <xdr:from>
      <xdr:col>1</xdr:col>
      <xdr:colOff>126208</xdr:colOff>
      <xdr:row>84</xdr:row>
      <xdr:rowOff>369093</xdr:rowOff>
    </xdr:from>
    <xdr:to>
      <xdr:col>1</xdr:col>
      <xdr:colOff>983458</xdr:colOff>
      <xdr:row>84</xdr:row>
      <xdr:rowOff>626268</xdr:rowOff>
    </xdr:to>
    <xdr:sp macro="" textlink="">
      <xdr:nvSpPr>
        <xdr:cNvPr id="389" name="Pentagono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383383" y="86275068"/>
          <a:ext cx="857250" cy="257175"/>
        </a:xfrm>
        <a:prstGeom prst="homePlate">
          <a:avLst>
            <a:gd name="adj" fmla="val 28703"/>
          </a:avLst>
        </a:prstGeom>
        <a:solidFill>
          <a:srgbClr val="FFFF00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oneCellAnchor>
    <xdr:from>
      <xdr:col>1</xdr:col>
      <xdr:colOff>271463</xdr:colOff>
      <xdr:row>84</xdr:row>
      <xdr:rowOff>347662</xdr:rowOff>
    </xdr:from>
    <xdr:ext cx="322781" cy="280205"/>
    <xdr:sp macro="" textlink="">
      <xdr:nvSpPr>
        <xdr:cNvPr id="365" name="CasellaDiTesto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528638" y="86253637"/>
          <a:ext cx="32278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it-IT" sz="1200" b="1">
              <a:solidFill>
                <a:srgbClr val="FF0000"/>
              </a:solidFill>
            </a:rPr>
            <a:t>HI</a:t>
          </a:r>
        </a:p>
      </xdr:txBody>
    </xdr:sp>
    <xdr:clientData/>
  </xdr:oneCellAnchor>
  <xdr:twoCellAnchor editAs="oneCell">
    <xdr:from>
      <xdr:col>1</xdr:col>
      <xdr:colOff>114300</xdr:colOff>
      <xdr:row>91</xdr:row>
      <xdr:rowOff>66675</xdr:rowOff>
    </xdr:from>
    <xdr:to>
      <xdr:col>1</xdr:col>
      <xdr:colOff>1019175</xdr:colOff>
      <xdr:row>91</xdr:row>
      <xdr:rowOff>971550</xdr:rowOff>
    </xdr:to>
    <xdr:pic>
      <xdr:nvPicPr>
        <xdr:cNvPr id="390" name="Immagine 389" descr="lampada.jpg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71475" y="91020900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92</xdr:row>
      <xdr:rowOff>47625</xdr:rowOff>
    </xdr:from>
    <xdr:to>
      <xdr:col>1</xdr:col>
      <xdr:colOff>933450</xdr:colOff>
      <xdr:row>92</xdr:row>
      <xdr:rowOff>964406</xdr:rowOff>
    </xdr:to>
    <xdr:pic>
      <xdr:nvPicPr>
        <xdr:cNvPr id="391" name="Immagine 390" descr="LAMPADA GIALLA.jpg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57200" y="92011500"/>
          <a:ext cx="733425" cy="916781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90</xdr:row>
      <xdr:rowOff>47624</xdr:rowOff>
    </xdr:from>
    <xdr:to>
      <xdr:col>1</xdr:col>
      <xdr:colOff>1066800</xdr:colOff>
      <xdr:row>90</xdr:row>
      <xdr:rowOff>971549</xdr:rowOff>
    </xdr:to>
    <xdr:pic>
      <xdr:nvPicPr>
        <xdr:cNvPr id="414" name="Immagine 413" descr="BASE APP.jpg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0050" y="91001849"/>
          <a:ext cx="923925" cy="923925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85</xdr:row>
      <xdr:rowOff>104775</xdr:rowOff>
    </xdr:from>
    <xdr:to>
      <xdr:col>1</xdr:col>
      <xdr:colOff>990600</xdr:colOff>
      <xdr:row>85</xdr:row>
      <xdr:rowOff>952500</xdr:rowOff>
    </xdr:to>
    <xdr:pic>
      <xdr:nvPicPr>
        <xdr:cNvPr id="415" name="Immagine 414" descr="QUADRAT.jpg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00050" y="87020400"/>
          <a:ext cx="847725" cy="847725"/>
        </a:xfrm>
        <a:prstGeom prst="rect">
          <a:avLst/>
        </a:prstGeom>
      </xdr:spPr>
    </xdr:pic>
    <xdr:clientData/>
  </xdr:twoCellAnchor>
  <xdr:twoCellAnchor>
    <xdr:from>
      <xdr:col>1</xdr:col>
      <xdr:colOff>138113</xdr:colOff>
      <xdr:row>51</xdr:row>
      <xdr:rowOff>290513</xdr:rowOff>
    </xdr:from>
    <xdr:to>
      <xdr:col>1</xdr:col>
      <xdr:colOff>969169</xdr:colOff>
      <xdr:row>51</xdr:row>
      <xdr:rowOff>540544</xdr:rowOff>
    </xdr:to>
    <xdr:sp macro="" textlink="">
      <xdr:nvSpPr>
        <xdr:cNvPr id="280" name="Rettangolo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395288" y="52592288"/>
          <a:ext cx="831056" cy="250031"/>
        </a:xfrm>
        <a:prstGeom prst="rect">
          <a:avLst/>
        </a:prstGeom>
        <a:solidFill>
          <a:srgbClr val="0070C0"/>
        </a:solidFill>
        <a:ln w="317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164305</xdr:colOff>
      <xdr:row>51</xdr:row>
      <xdr:rowOff>300038</xdr:rowOff>
    </xdr:from>
    <xdr:to>
      <xdr:col>1</xdr:col>
      <xdr:colOff>950118</xdr:colOff>
      <xdr:row>51</xdr:row>
      <xdr:rowOff>523875</xdr:rowOff>
    </xdr:to>
    <xdr:sp macro="" textlink="">
      <xdr:nvSpPr>
        <xdr:cNvPr id="350" name="Freccia a destra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421480" y="52601813"/>
          <a:ext cx="785813" cy="223837"/>
        </a:xfrm>
        <a:prstGeom prst="rightArrow">
          <a:avLst/>
        </a:prstGeom>
        <a:solidFill>
          <a:schemeClr val="bg1">
            <a:lumMod val="95000"/>
          </a:schemeClr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11</xdr:col>
      <xdr:colOff>257175</xdr:colOff>
      <xdr:row>93</xdr:row>
      <xdr:rowOff>609600</xdr:rowOff>
    </xdr:from>
    <xdr:to>
      <xdr:col>14</xdr:col>
      <xdr:colOff>219075</xdr:colOff>
      <xdr:row>96</xdr:row>
      <xdr:rowOff>361950</xdr:rowOff>
    </xdr:to>
    <xdr:sp macro="" textlink="">
      <xdr:nvSpPr>
        <xdr:cNvPr id="3" name="Callout: freccia a sinistra 2">
          <a:extLst>
            <a:ext uri="{FF2B5EF4-FFF2-40B4-BE49-F238E27FC236}">
              <a16:creationId xmlns:a16="http://schemas.microsoft.com/office/drawing/2014/main" id="{8C5A3416-FA3C-46F6-9C53-E339348E3EE0}"/>
            </a:ext>
          </a:extLst>
        </xdr:cNvPr>
        <xdr:cNvSpPr/>
      </xdr:nvSpPr>
      <xdr:spPr>
        <a:xfrm>
          <a:off x="10010775" y="99498150"/>
          <a:ext cx="1790700" cy="1866900"/>
        </a:xfrm>
        <a:prstGeom prst="leftArrowCallou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it-IT" sz="1100" b="1">
              <a:solidFill>
                <a:sysClr val="windowText" lastClr="000000"/>
              </a:solidFill>
            </a:rPr>
            <a:t>Il valore offerto</a:t>
          </a:r>
          <a:r>
            <a:rPr lang="it-IT" sz="1100" b="1" baseline="0">
              <a:solidFill>
                <a:sysClr val="windowText" lastClr="000000"/>
              </a:solidFill>
            </a:rPr>
            <a:t> visualizzato nella casella a sfondo azzurro dovrà essere inserito nell'offerta economica sulla piattaforma START</a:t>
          </a:r>
          <a:endParaRPr lang="it-IT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view="pageBreakPreview" zoomScaleNormal="100" zoomScaleSheetLayoutView="100" workbookViewId="0">
      <selection activeCell="I4" sqref="I4"/>
    </sheetView>
  </sheetViews>
  <sheetFormatPr defaultRowHeight="18" x14ac:dyDescent="0.35"/>
  <cols>
    <col min="1" max="1" width="3.88671875" customWidth="1"/>
    <col min="2" max="2" width="18.5546875" style="1" customWidth="1"/>
    <col min="3" max="3" width="23.88671875" style="8" customWidth="1"/>
    <col min="4" max="6" width="6.44140625" customWidth="1"/>
    <col min="7" max="7" width="7.5546875" customWidth="1"/>
    <col min="8" max="8" width="6.6640625" style="22" customWidth="1"/>
    <col min="9" max="9" width="16.88671875" style="18" customWidth="1"/>
    <col min="10" max="10" width="29.33203125" customWidth="1"/>
    <col min="11" max="11" width="20.33203125" style="18" customWidth="1"/>
  </cols>
  <sheetData>
    <row r="1" spans="1:11" ht="78.75" customHeight="1" x14ac:dyDescent="0.3">
      <c r="B1" s="62" t="s">
        <v>102</v>
      </c>
      <c r="C1" s="62"/>
      <c r="D1" s="62"/>
      <c r="E1" s="62"/>
      <c r="F1" s="62"/>
      <c r="G1" s="62"/>
      <c r="H1" s="62"/>
      <c r="I1" s="62"/>
      <c r="J1" s="62"/>
      <c r="K1" s="62"/>
    </row>
    <row r="2" spans="1:11" ht="14.4" x14ac:dyDescent="0.3">
      <c r="A2" s="52"/>
      <c r="B2" s="53"/>
      <c r="C2" s="56" t="s">
        <v>0</v>
      </c>
      <c r="D2" s="58" t="s">
        <v>1</v>
      </c>
      <c r="E2" s="58" t="s">
        <v>2</v>
      </c>
      <c r="F2" s="58" t="s">
        <v>3</v>
      </c>
      <c r="G2" s="58" t="s">
        <v>4</v>
      </c>
      <c r="H2" s="60" t="s">
        <v>12</v>
      </c>
      <c r="I2" s="51" t="s">
        <v>11</v>
      </c>
      <c r="J2" s="51"/>
      <c r="K2" s="36" t="s">
        <v>13</v>
      </c>
    </row>
    <row r="3" spans="1:11" ht="15" thickBot="1" x14ac:dyDescent="0.35">
      <c r="A3" s="54"/>
      <c r="B3" s="55"/>
      <c r="C3" s="57"/>
      <c r="D3" s="59"/>
      <c r="E3" s="59"/>
      <c r="F3" s="59"/>
      <c r="G3" s="59"/>
      <c r="H3" s="61"/>
      <c r="I3" s="17" t="s">
        <v>9</v>
      </c>
      <c r="J3" s="10" t="s">
        <v>10</v>
      </c>
      <c r="K3" s="37" t="s">
        <v>9</v>
      </c>
    </row>
    <row r="4" spans="1:11" ht="87" thickBot="1" x14ac:dyDescent="0.5">
      <c r="A4" s="12">
        <v>1</v>
      </c>
      <c r="B4" s="23"/>
      <c r="C4" s="7" t="s">
        <v>52</v>
      </c>
      <c r="D4" s="5"/>
      <c r="E4" s="5"/>
      <c r="F4" s="5">
        <v>60</v>
      </c>
      <c r="G4" s="5"/>
      <c r="H4" s="21">
        <v>50</v>
      </c>
      <c r="I4" s="40">
        <v>0</v>
      </c>
      <c r="J4" s="24" t="s">
        <v>99</v>
      </c>
      <c r="K4" s="39">
        <f>(H4*I4)</f>
        <v>0</v>
      </c>
    </row>
    <row r="5" spans="1:11" ht="87" thickBot="1" x14ac:dyDescent="0.5">
      <c r="A5" s="12">
        <v>2</v>
      </c>
      <c r="B5" s="23"/>
      <c r="C5" s="7" t="s">
        <v>51</v>
      </c>
      <c r="D5" s="5"/>
      <c r="E5" s="5"/>
      <c r="F5" s="5">
        <v>60</v>
      </c>
      <c r="G5" s="5"/>
      <c r="H5" s="21">
        <v>100</v>
      </c>
      <c r="I5" s="40">
        <v>0</v>
      </c>
      <c r="J5" s="24" t="s">
        <v>99</v>
      </c>
      <c r="K5" s="39">
        <f t="shared" ref="K5:K68" si="0">(H5*I5)</f>
        <v>0</v>
      </c>
    </row>
    <row r="6" spans="1:11" ht="87" thickBot="1" x14ac:dyDescent="0.5">
      <c r="A6" s="12">
        <v>3</v>
      </c>
      <c r="B6" s="23"/>
      <c r="C6" s="7" t="s">
        <v>51</v>
      </c>
      <c r="D6" s="5"/>
      <c r="E6" s="5"/>
      <c r="F6" s="5">
        <v>90</v>
      </c>
      <c r="G6" s="5"/>
      <c r="H6" s="21">
        <v>20</v>
      </c>
      <c r="I6" s="40">
        <v>0</v>
      </c>
      <c r="J6" s="24" t="s">
        <v>99</v>
      </c>
      <c r="K6" s="39">
        <f t="shared" si="0"/>
        <v>0</v>
      </c>
    </row>
    <row r="7" spans="1:11" ht="94.5" customHeight="1" thickBot="1" x14ac:dyDescent="0.5">
      <c r="A7" s="12">
        <v>4</v>
      </c>
      <c r="B7" s="13"/>
      <c r="C7" s="14" t="s">
        <v>57</v>
      </c>
      <c r="D7" s="15"/>
      <c r="E7" s="15"/>
      <c r="F7" s="15"/>
      <c r="G7" s="15">
        <v>40</v>
      </c>
      <c r="H7" s="19">
        <v>20</v>
      </c>
      <c r="I7" s="40">
        <v>0</v>
      </c>
      <c r="J7" s="24" t="s">
        <v>99</v>
      </c>
      <c r="K7" s="39">
        <f t="shared" si="0"/>
        <v>0</v>
      </c>
    </row>
    <row r="8" spans="1:11" ht="93" customHeight="1" thickBot="1" x14ac:dyDescent="0.5">
      <c r="A8" s="12">
        <v>5</v>
      </c>
      <c r="B8" s="13"/>
      <c r="C8" s="14" t="s">
        <v>56</v>
      </c>
      <c r="D8" s="15"/>
      <c r="E8" s="15"/>
      <c r="F8" s="15"/>
      <c r="G8" s="15">
        <v>40</v>
      </c>
      <c r="H8" s="19">
        <v>20</v>
      </c>
      <c r="I8" s="40">
        <v>0</v>
      </c>
      <c r="J8" s="24" t="s">
        <v>99</v>
      </c>
      <c r="K8" s="39">
        <f t="shared" si="0"/>
        <v>0</v>
      </c>
    </row>
    <row r="9" spans="1:11" ht="90.75" customHeight="1" thickBot="1" x14ac:dyDescent="0.5">
      <c r="A9" s="12">
        <v>6</v>
      </c>
      <c r="B9" s="15"/>
      <c r="C9" s="14" t="s">
        <v>55</v>
      </c>
      <c r="D9" s="15"/>
      <c r="E9" s="15"/>
      <c r="F9" s="15"/>
      <c r="G9" s="15">
        <v>60</v>
      </c>
      <c r="H9" s="19">
        <v>50</v>
      </c>
      <c r="I9" s="40">
        <v>0</v>
      </c>
      <c r="J9" s="24" t="s">
        <v>99</v>
      </c>
      <c r="K9" s="39">
        <f t="shared" si="0"/>
        <v>0</v>
      </c>
    </row>
    <row r="10" spans="1:11" ht="94.5" customHeight="1" thickBot="1" x14ac:dyDescent="0.5">
      <c r="A10" s="12">
        <v>7</v>
      </c>
      <c r="B10" s="11"/>
      <c r="C10" s="6" t="s">
        <v>54</v>
      </c>
      <c r="D10" s="4"/>
      <c r="E10" s="4"/>
      <c r="F10" s="4"/>
      <c r="G10" s="4">
        <v>60</v>
      </c>
      <c r="H10" s="20">
        <v>150</v>
      </c>
      <c r="I10" s="40">
        <v>0</v>
      </c>
      <c r="J10" s="24" t="s">
        <v>99</v>
      </c>
      <c r="K10" s="39">
        <f t="shared" si="0"/>
        <v>0</v>
      </c>
    </row>
    <row r="11" spans="1:11" ht="93" customHeight="1" thickBot="1" x14ac:dyDescent="0.5">
      <c r="A11" s="12">
        <v>8</v>
      </c>
      <c r="B11" s="2"/>
      <c r="C11" s="6" t="s">
        <v>53</v>
      </c>
      <c r="D11" s="5"/>
      <c r="E11" s="5"/>
      <c r="F11" s="5"/>
      <c r="G11" s="5">
        <v>90</v>
      </c>
      <c r="H11" s="21">
        <v>20</v>
      </c>
      <c r="I11" s="40">
        <v>0</v>
      </c>
      <c r="J11" s="24" t="s">
        <v>99</v>
      </c>
      <c r="K11" s="39">
        <f t="shared" si="0"/>
        <v>0</v>
      </c>
    </row>
    <row r="12" spans="1:11" ht="91.5" customHeight="1" thickBot="1" x14ac:dyDescent="0.5">
      <c r="A12" s="12">
        <v>9</v>
      </c>
      <c r="B12" s="2"/>
      <c r="C12" s="6" t="s">
        <v>54</v>
      </c>
      <c r="D12" s="5"/>
      <c r="E12" s="5"/>
      <c r="F12" s="5"/>
      <c r="G12" s="5">
        <v>90</v>
      </c>
      <c r="H12" s="21">
        <v>20</v>
      </c>
      <c r="I12" s="40">
        <v>0</v>
      </c>
      <c r="J12" s="24" t="s">
        <v>99</v>
      </c>
      <c r="K12" s="39">
        <f t="shared" si="0"/>
        <v>0</v>
      </c>
    </row>
    <row r="13" spans="1:11" ht="93" customHeight="1" thickBot="1" x14ac:dyDescent="0.5">
      <c r="A13" s="12">
        <v>10</v>
      </c>
      <c r="B13" s="23"/>
      <c r="C13" s="6" t="s">
        <v>58</v>
      </c>
      <c r="D13" s="5"/>
      <c r="E13" s="5"/>
      <c r="F13" s="5"/>
      <c r="G13" s="5">
        <v>60</v>
      </c>
      <c r="H13" s="21">
        <v>90</v>
      </c>
      <c r="I13" s="40">
        <v>0</v>
      </c>
      <c r="J13" s="24" t="s">
        <v>99</v>
      </c>
      <c r="K13" s="39">
        <f t="shared" si="0"/>
        <v>0</v>
      </c>
    </row>
    <row r="14" spans="1:11" ht="80.099999999999994" customHeight="1" thickBot="1" x14ac:dyDescent="0.5">
      <c r="A14" s="12">
        <v>11</v>
      </c>
      <c r="B14" s="23"/>
      <c r="C14" s="7" t="s">
        <v>59</v>
      </c>
      <c r="D14" s="5"/>
      <c r="E14" s="5"/>
      <c r="F14" s="5">
        <v>60</v>
      </c>
      <c r="G14" s="5"/>
      <c r="H14" s="21">
        <v>10</v>
      </c>
      <c r="I14" s="40">
        <v>0</v>
      </c>
      <c r="J14" s="24" t="s">
        <v>99</v>
      </c>
      <c r="K14" s="39">
        <f t="shared" si="0"/>
        <v>0</v>
      </c>
    </row>
    <row r="15" spans="1:11" ht="80.099999999999994" customHeight="1" thickBot="1" x14ac:dyDescent="0.5">
      <c r="A15" s="12">
        <v>12</v>
      </c>
      <c r="B15" s="23"/>
      <c r="C15" s="7" t="s">
        <v>60</v>
      </c>
      <c r="D15" s="5"/>
      <c r="E15" s="5"/>
      <c r="F15" s="5">
        <v>90</v>
      </c>
      <c r="G15" s="5"/>
      <c r="H15" s="21">
        <v>10</v>
      </c>
      <c r="I15" s="40">
        <v>0</v>
      </c>
      <c r="J15" s="24" t="s">
        <v>99</v>
      </c>
      <c r="K15" s="39">
        <f t="shared" si="0"/>
        <v>0</v>
      </c>
    </row>
    <row r="16" spans="1:11" ht="80.099999999999994" customHeight="1" thickBot="1" x14ac:dyDescent="0.5">
      <c r="A16" s="12">
        <v>13</v>
      </c>
      <c r="B16" s="5"/>
      <c r="C16" s="7" t="s">
        <v>74</v>
      </c>
      <c r="D16" s="5"/>
      <c r="E16" s="5"/>
      <c r="F16" s="5">
        <v>40</v>
      </c>
      <c r="G16" s="5"/>
      <c r="H16" s="21">
        <v>20</v>
      </c>
      <c r="I16" s="40">
        <v>0</v>
      </c>
      <c r="J16" s="24" t="s">
        <v>99</v>
      </c>
      <c r="K16" s="39">
        <f t="shared" si="0"/>
        <v>0</v>
      </c>
    </row>
    <row r="17" spans="1:11" ht="80.099999999999994" customHeight="1" thickBot="1" x14ac:dyDescent="0.5">
      <c r="A17" s="12">
        <v>14</v>
      </c>
      <c r="B17" s="5"/>
      <c r="C17" s="7" t="s">
        <v>75</v>
      </c>
      <c r="D17" s="5"/>
      <c r="E17" s="5"/>
      <c r="F17" s="5">
        <v>40</v>
      </c>
      <c r="G17" s="5"/>
      <c r="H17" s="21">
        <v>20</v>
      </c>
      <c r="I17" s="40">
        <v>0</v>
      </c>
      <c r="J17" s="24" t="s">
        <v>99</v>
      </c>
      <c r="K17" s="39">
        <f t="shared" si="0"/>
        <v>0</v>
      </c>
    </row>
    <row r="18" spans="1:11" ht="80.099999999999994" customHeight="1" thickBot="1" x14ac:dyDescent="0.5">
      <c r="A18" s="12">
        <v>15</v>
      </c>
      <c r="B18" s="5"/>
      <c r="C18" s="7" t="s">
        <v>76</v>
      </c>
      <c r="D18" s="5"/>
      <c r="E18" s="5"/>
      <c r="F18" s="5">
        <v>60</v>
      </c>
      <c r="G18" s="5"/>
      <c r="H18" s="21">
        <v>30</v>
      </c>
      <c r="I18" s="40">
        <v>0</v>
      </c>
      <c r="J18" s="24" t="s">
        <v>99</v>
      </c>
      <c r="K18" s="39">
        <f t="shared" si="0"/>
        <v>0</v>
      </c>
    </row>
    <row r="19" spans="1:11" ht="80.099999999999994" customHeight="1" thickBot="1" x14ac:dyDescent="0.5">
      <c r="A19" s="12">
        <v>16</v>
      </c>
      <c r="B19" s="5"/>
      <c r="C19" s="7" t="s">
        <v>77</v>
      </c>
      <c r="D19" s="5"/>
      <c r="E19" s="5"/>
      <c r="F19" s="5">
        <v>60</v>
      </c>
      <c r="G19" s="5"/>
      <c r="H19" s="21">
        <v>100</v>
      </c>
      <c r="I19" s="40">
        <v>0</v>
      </c>
      <c r="J19" s="24" t="s">
        <v>99</v>
      </c>
      <c r="K19" s="39">
        <f t="shared" si="0"/>
        <v>0</v>
      </c>
    </row>
    <row r="20" spans="1:11" ht="80.099999999999994" customHeight="1" thickBot="1" x14ac:dyDescent="0.5">
      <c r="A20" s="12">
        <v>17</v>
      </c>
      <c r="B20" s="5"/>
      <c r="C20" s="7" t="s">
        <v>61</v>
      </c>
      <c r="D20" s="5"/>
      <c r="E20" s="5"/>
      <c r="F20" s="5">
        <v>90</v>
      </c>
      <c r="G20" s="5"/>
      <c r="H20" s="21">
        <v>20</v>
      </c>
      <c r="I20" s="40">
        <v>0</v>
      </c>
      <c r="J20" s="24" t="s">
        <v>99</v>
      </c>
      <c r="K20" s="39">
        <f t="shared" si="0"/>
        <v>0</v>
      </c>
    </row>
    <row r="21" spans="1:11" ht="80.099999999999994" customHeight="1" thickBot="1" x14ac:dyDescent="0.5">
      <c r="A21" s="12">
        <v>18</v>
      </c>
      <c r="B21" s="5"/>
      <c r="C21" s="7" t="s">
        <v>62</v>
      </c>
      <c r="D21" s="5"/>
      <c r="E21" s="5"/>
      <c r="F21" s="5">
        <v>90</v>
      </c>
      <c r="G21" s="5"/>
      <c r="H21" s="21">
        <v>20</v>
      </c>
      <c r="I21" s="40">
        <v>0</v>
      </c>
      <c r="J21" s="24" t="s">
        <v>99</v>
      </c>
      <c r="K21" s="39">
        <f t="shared" si="0"/>
        <v>0</v>
      </c>
    </row>
    <row r="22" spans="1:11" ht="80.099999999999994" customHeight="1" thickBot="1" x14ac:dyDescent="0.5">
      <c r="A22" s="12">
        <v>19</v>
      </c>
      <c r="B22" s="5"/>
      <c r="C22" s="7" t="s">
        <v>63</v>
      </c>
      <c r="D22" s="5">
        <v>40</v>
      </c>
      <c r="E22" s="5">
        <v>60</v>
      </c>
      <c r="F22" s="5"/>
      <c r="G22" s="5"/>
      <c r="H22" s="21">
        <v>90</v>
      </c>
      <c r="I22" s="40">
        <v>0</v>
      </c>
      <c r="J22" s="24" t="s">
        <v>99</v>
      </c>
      <c r="K22" s="39">
        <f t="shared" si="0"/>
        <v>0</v>
      </c>
    </row>
    <row r="23" spans="1:11" ht="80.099999999999994" customHeight="1" thickBot="1" x14ac:dyDescent="0.5">
      <c r="A23" s="12">
        <v>20</v>
      </c>
      <c r="B23" s="5"/>
      <c r="C23" s="7" t="s">
        <v>64</v>
      </c>
      <c r="D23" s="5">
        <v>40</v>
      </c>
      <c r="E23" s="5">
        <v>60</v>
      </c>
      <c r="F23" s="5"/>
      <c r="G23" s="5"/>
      <c r="H23" s="21">
        <v>30</v>
      </c>
      <c r="I23" s="40">
        <v>0</v>
      </c>
      <c r="J23" s="24" t="s">
        <v>99</v>
      </c>
      <c r="K23" s="39">
        <f t="shared" si="0"/>
        <v>0</v>
      </c>
    </row>
    <row r="24" spans="1:11" ht="80.099999999999994" customHeight="1" thickBot="1" x14ac:dyDescent="0.5">
      <c r="A24" s="12">
        <v>21</v>
      </c>
      <c r="B24" s="5"/>
      <c r="C24" s="7" t="s">
        <v>63</v>
      </c>
      <c r="D24" s="5">
        <v>60</v>
      </c>
      <c r="E24" s="5">
        <v>90</v>
      </c>
      <c r="F24" s="5"/>
      <c r="G24" s="5"/>
      <c r="H24" s="21">
        <v>20</v>
      </c>
      <c r="I24" s="40">
        <v>0</v>
      </c>
      <c r="J24" s="24" t="s">
        <v>99</v>
      </c>
      <c r="K24" s="39">
        <f t="shared" si="0"/>
        <v>0</v>
      </c>
    </row>
    <row r="25" spans="1:11" ht="80.099999999999994" customHeight="1" thickBot="1" x14ac:dyDescent="0.5">
      <c r="A25" s="12">
        <v>22</v>
      </c>
      <c r="B25" s="5"/>
      <c r="C25" s="7" t="s">
        <v>64</v>
      </c>
      <c r="D25" s="5">
        <v>60</v>
      </c>
      <c r="E25" s="5">
        <v>90</v>
      </c>
      <c r="F25" s="5"/>
      <c r="G25" s="5"/>
      <c r="H25" s="21">
        <v>20</v>
      </c>
      <c r="I25" s="40">
        <v>0</v>
      </c>
      <c r="J25" s="24" t="s">
        <v>99</v>
      </c>
      <c r="K25" s="39">
        <f t="shared" si="0"/>
        <v>0</v>
      </c>
    </row>
    <row r="26" spans="1:11" ht="80.099999999999994" customHeight="1" thickBot="1" x14ac:dyDescent="0.5">
      <c r="A26" s="12">
        <v>23</v>
      </c>
      <c r="B26" s="5"/>
      <c r="C26" s="7" t="s">
        <v>78</v>
      </c>
      <c r="D26" s="5">
        <v>90</v>
      </c>
      <c r="E26" s="5">
        <v>135</v>
      </c>
      <c r="F26" s="5"/>
      <c r="G26" s="5"/>
      <c r="H26" s="21">
        <v>10</v>
      </c>
      <c r="I26" s="40">
        <v>0</v>
      </c>
      <c r="J26" s="24" t="s">
        <v>99</v>
      </c>
      <c r="K26" s="39">
        <f t="shared" si="0"/>
        <v>0</v>
      </c>
    </row>
    <row r="27" spans="1:11" ht="80.099999999999994" customHeight="1" thickBot="1" x14ac:dyDescent="0.5">
      <c r="A27" s="12">
        <v>24</v>
      </c>
      <c r="B27" s="5"/>
      <c r="C27" s="7" t="s">
        <v>31</v>
      </c>
      <c r="D27" s="5">
        <v>90</v>
      </c>
      <c r="E27" s="5">
        <v>135</v>
      </c>
      <c r="F27" s="5"/>
      <c r="G27" s="5"/>
      <c r="H27" s="21">
        <v>20</v>
      </c>
      <c r="I27" s="40">
        <v>0</v>
      </c>
      <c r="J27" s="24" t="s">
        <v>99</v>
      </c>
      <c r="K27" s="39">
        <f t="shared" si="0"/>
        <v>0</v>
      </c>
    </row>
    <row r="28" spans="1:11" ht="80.099999999999994" customHeight="1" thickBot="1" x14ac:dyDescent="0.5">
      <c r="A28" s="12">
        <v>25</v>
      </c>
      <c r="B28" s="5"/>
      <c r="C28" s="7" t="s">
        <v>32</v>
      </c>
      <c r="D28" s="5"/>
      <c r="E28" s="5"/>
      <c r="F28" s="5">
        <v>40</v>
      </c>
      <c r="G28" s="5"/>
      <c r="H28" s="21">
        <v>10</v>
      </c>
      <c r="I28" s="40">
        <v>0</v>
      </c>
      <c r="J28" s="24" t="s">
        <v>99</v>
      </c>
      <c r="K28" s="39">
        <f t="shared" si="0"/>
        <v>0</v>
      </c>
    </row>
    <row r="29" spans="1:11" ht="80.099999999999994" customHeight="1" thickBot="1" x14ac:dyDescent="0.5">
      <c r="A29" s="12">
        <v>26</v>
      </c>
      <c r="B29" s="5"/>
      <c r="C29" s="7" t="s">
        <v>33</v>
      </c>
      <c r="D29" s="5"/>
      <c r="E29" s="5"/>
      <c r="F29" s="5">
        <v>40</v>
      </c>
      <c r="G29" s="5"/>
      <c r="H29" s="21">
        <v>30</v>
      </c>
      <c r="I29" s="40">
        <v>0</v>
      </c>
      <c r="J29" s="24" t="s">
        <v>99</v>
      </c>
      <c r="K29" s="39">
        <f t="shared" si="0"/>
        <v>0</v>
      </c>
    </row>
    <row r="30" spans="1:11" ht="80.099999999999994" customHeight="1" thickBot="1" x14ac:dyDescent="0.5">
      <c r="A30" s="12">
        <v>27</v>
      </c>
      <c r="B30" s="5"/>
      <c r="C30" s="7" t="s">
        <v>34</v>
      </c>
      <c r="D30" s="5"/>
      <c r="E30" s="5"/>
      <c r="F30" s="5">
        <v>60</v>
      </c>
      <c r="G30" s="5"/>
      <c r="H30" s="21">
        <v>20</v>
      </c>
      <c r="I30" s="40">
        <v>0</v>
      </c>
      <c r="J30" s="24" t="s">
        <v>99</v>
      </c>
      <c r="K30" s="39">
        <f t="shared" si="0"/>
        <v>0</v>
      </c>
    </row>
    <row r="31" spans="1:11" ht="80.099999999999994" customHeight="1" thickBot="1" x14ac:dyDescent="0.5">
      <c r="A31" s="12">
        <v>28</v>
      </c>
      <c r="B31" s="5"/>
      <c r="C31" s="7" t="s">
        <v>65</v>
      </c>
      <c r="D31" s="5"/>
      <c r="E31" s="5"/>
      <c r="F31" s="5">
        <v>60</v>
      </c>
      <c r="G31" s="5"/>
      <c r="H31" s="21">
        <v>30</v>
      </c>
      <c r="I31" s="40">
        <v>0</v>
      </c>
      <c r="J31" s="24" t="s">
        <v>99</v>
      </c>
      <c r="K31" s="39">
        <f t="shared" si="0"/>
        <v>0</v>
      </c>
    </row>
    <row r="32" spans="1:11" ht="80.099999999999994" customHeight="1" thickBot="1" x14ac:dyDescent="0.5">
      <c r="A32" s="12">
        <v>29</v>
      </c>
      <c r="B32" s="5"/>
      <c r="C32" s="7" t="s">
        <v>35</v>
      </c>
      <c r="D32" s="5"/>
      <c r="E32" s="5"/>
      <c r="F32" s="5">
        <v>90</v>
      </c>
      <c r="G32" s="5"/>
      <c r="H32" s="21">
        <v>10</v>
      </c>
      <c r="I32" s="40">
        <v>0</v>
      </c>
      <c r="J32" s="24" t="s">
        <v>99</v>
      </c>
      <c r="K32" s="39">
        <f t="shared" si="0"/>
        <v>0</v>
      </c>
    </row>
    <row r="33" spans="1:11" ht="80.099999999999994" customHeight="1" thickBot="1" x14ac:dyDescent="0.5">
      <c r="A33" s="12">
        <v>30</v>
      </c>
      <c r="B33" s="5"/>
      <c r="C33" s="7" t="s">
        <v>36</v>
      </c>
      <c r="D33" s="5"/>
      <c r="E33" s="5"/>
      <c r="F33" s="5">
        <v>90</v>
      </c>
      <c r="G33" s="5"/>
      <c r="H33" s="21">
        <v>10</v>
      </c>
      <c r="I33" s="40">
        <v>0</v>
      </c>
      <c r="J33" s="24" t="s">
        <v>99</v>
      </c>
      <c r="K33" s="39">
        <f t="shared" si="0"/>
        <v>0</v>
      </c>
    </row>
    <row r="34" spans="1:11" ht="80.099999999999994" customHeight="1" thickBot="1" x14ac:dyDescent="0.5">
      <c r="A34" s="12">
        <v>31</v>
      </c>
      <c r="B34" s="5"/>
      <c r="C34" s="7" t="s">
        <v>39</v>
      </c>
      <c r="D34" s="5">
        <v>53</v>
      </c>
      <c r="E34" s="5">
        <v>18</v>
      </c>
      <c r="F34" s="5"/>
      <c r="G34" s="5"/>
      <c r="H34" s="21">
        <v>20</v>
      </c>
      <c r="I34" s="40">
        <v>0</v>
      </c>
      <c r="J34" s="24" t="s">
        <v>99</v>
      </c>
      <c r="K34" s="39">
        <f t="shared" si="0"/>
        <v>0</v>
      </c>
    </row>
    <row r="35" spans="1:11" ht="80.099999999999994" customHeight="1" thickBot="1" x14ac:dyDescent="0.5">
      <c r="A35" s="12">
        <v>32</v>
      </c>
      <c r="B35" s="9"/>
      <c r="C35" s="7" t="s">
        <v>40</v>
      </c>
      <c r="D35" s="5">
        <v>53</v>
      </c>
      <c r="E35" s="5">
        <v>18</v>
      </c>
      <c r="F35" s="5"/>
      <c r="G35" s="5"/>
      <c r="H35" s="21">
        <v>50</v>
      </c>
      <c r="I35" s="40">
        <v>0</v>
      </c>
      <c r="J35" s="24" t="s">
        <v>99</v>
      </c>
      <c r="K35" s="39">
        <f t="shared" si="0"/>
        <v>0</v>
      </c>
    </row>
    <row r="36" spans="1:11" ht="80.099999999999994" customHeight="1" thickBot="1" x14ac:dyDescent="0.5">
      <c r="A36" s="12">
        <v>33</v>
      </c>
      <c r="B36" s="9"/>
      <c r="C36" s="7" t="s">
        <v>37</v>
      </c>
      <c r="D36" s="5">
        <v>80</v>
      </c>
      <c r="E36" s="5">
        <v>27</v>
      </c>
      <c r="F36" s="5"/>
      <c r="G36" s="5"/>
      <c r="H36" s="21">
        <v>15</v>
      </c>
      <c r="I36" s="40">
        <v>0</v>
      </c>
      <c r="J36" s="24" t="s">
        <v>99</v>
      </c>
      <c r="K36" s="39">
        <f t="shared" si="0"/>
        <v>0</v>
      </c>
    </row>
    <row r="37" spans="1:11" ht="80.099999999999994" customHeight="1" thickBot="1" x14ac:dyDescent="0.5">
      <c r="A37" s="12">
        <v>34</v>
      </c>
      <c r="B37" s="2"/>
      <c r="C37" s="7" t="s">
        <v>38</v>
      </c>
      <c r="D37" s="5">
        <v>80</v>
      </c>
      <c r="E37" s="5">
        <v>27</v>
      </c>
      <c r="F37" s="5"/>
      <c r="G37" s="5"/>
      <c r="H37" s="21">
        <v>15</v>
      </c>
      <c r="I37" s="40">
        <v>0</v>
      </c>
      <c r="J37" s="24" t="s">
        <v>99</v>
      </c>
      <c r="K37" s="39">
        <f t="shared" si="0"/>
        <v>0</v>
      </c>
    </row>
    <row r="38" spans="1:11" ht="80.099999999999994" customHeight="1" thickBot="1" x14ac:dyDescent="0.5">
      <c r="A38" s="12">
        <v>35</v>
      </c>
      <c r="B38" s="9"/>
      <c r="C38" s="7" t="s">
        <v>41</v>
      </c>
      <c r="D38" s="5">
        <v>33</v>
      </c>
      <c r="E38" s="5">
        <v>17</v>
      </c>
      <c r="F38" s="5"/>
      <c r="G38" s="5"/>
      <c r="H38" s="21">
        <v>15</v>
      </c>
      <c r="I38" s="40">
        <v>0</v>
      </c>
      <c r="J38" s="24" t="s">
        <v>99</v>
      </c>
      <c r="K38" s="39">
        <f t="shared" si="0"/>
        <v>0</v>
      </c>
    </row>
    <row r="39" spans="1:11" ht="80.099999999999994" customHeight="1" thickBot="1" x14ac:dyDescent="0.5">
      <c r="A39" s="12">
        <v>36</v>
      </c>
      <c r="B39" s="9"/>
      <c r="C39" s="7" t="s">
        <v>42</v>
      </c>
      <c r="D39" s="5">
        <v>33</v>
      </c>
      <c r="E39" s="5">
        <v>17</v>
      </c>
      <c r="F39" s="5"/>
      <c r="G39" s="5"/>
      <c r="H39" s="21">
        <v>15</v>
      </c>
      <c r="I39" s="40">
        <v>0</v>
      </c>
      <c r="J39" s="24" t="s">
        <v>99</v>
      </c>
      <c r="K39" s="39">
        <f t="shared" si="0"/>
        <v>0</v>
      </c>
    </row>
    <row r="40" spans="1:11" ht="80.099999999999994" customHeight="1" thickBot="1" x14ac:dyDescent="0.5">
      <c r="A40" s="12">
        <v>37</v>
      </c>
      <c r="B40" s="2"/>
      <c r="C40" s="7" t="s">
        <v>43</v>
      </c>
      <c r="D40" s="5">
        <v>50</v>
      </c>
      <c r="E40" s="5">
        <v>25</v>
      </c>
      <c r="F40" s="5"/>
      <c r="G40" s="5"/>
      <c r="H40" s="21">
        <v>15</v>
      </c>
      <c r="I40" s="40">
        <v>0</v>
      </c>
      <c r="J40" s="24" t="s">
        <v>99</v>
      </c>
      <c r="K40" s="39">
        <f t="shared" si="0"/>
        <v>0</v>
      </c>
    </row>
    <row r="41" spans="1:11" ht="80.099999999999994" customHeight="1" thickBot="1" x14ac:dyDescent="0.5">
      <c r="A41" s="12">
        <v>38</v>
      </c>
      <c r="B41" s="2"/>
      <c r="C41" s="7" t="s">
        <v>44</v>
      </c>
      <c r="D41" s="5">
        <v>50</v>
      </c>
      <c r="E41" s="5">
        <v>25</v>
      </c>
      <c r="F41" s="5"/>
      <c r="G41" s="5"/>
      <c r="H41" s="21">
        <v>15</v>
      </c>
      <c r="I41" s="40">
        <v>0</v>
      </c>
      <c r="J41" s="24" t="s">
        <v>99</v>
      </c>
      <c r="K41" s="39">
        <f t="shared" si="0"/>
        <v>0</v>
      </c>
    </row>
    <row r="42" spans="1:11" ht="80.099999999999994" customHeight="1" thickBot="1" x14ac:dyDescent="0.5">
      <c r="A42" s="12">
        <v>39</v>
      </c>
      <c r="B42" s="2"/>
      <c r="C42" s="7" t="s">
        <v>46</v>
      </c>
      <c r="D42" s="5">
        <v>25</v>
      </c>
      <c r="E42" s="5">
        <v>10</v>
      </c>
      <c r="F42" s="5"/>
      <c r="G42" s="5"/>
      <c r="H42" s="21">
        <v>30</v>
      </c>
      <c r="I42" s="40">
        <v>0</v>
      </c>
      <c r="J42" s="24" t="s">
        <v>99</v>
      </c>
      <c r="K42" s="39">
        <f t="shared" si="0"/>
        <v>0</v>
      </c>
    </row>
    <row r="43" spans="1:11" ht="80.099999999999994" customHeight="1" thickBot="1" x14ac:dyDescent="0.5">
      <c r="A43" s="12">
        <v>40</v>
      </c>
      <c r="B43" s="9"/>
      <c r="C43" s="7" t="s">
        <v>45</v>
      </c>
      <c r="D43" s="5">
        <v>35</v>
      </c>
      <c r="E43" s="5">
        <v>15</v>
      </c>
      <c r="F43" s="5"/>
      <c r="G43" s="5"/>
      <c r="H43" s="21">
        <v>30</v>
      </c>
      <c r="I43" s="40">
        <v>0</v>
      </c>
      <c r="J43" s="24" t="s">
        <v>99</v>
      </c>
      <c r="K43" s="39">
        <f t="shared" si="0"/>
        <v>0</v>
      </c>
    </row>
    <row r="44" spans="1:11" ht="80.099999999999994" customHeight="1" thickBot="1" x14ac:dyDescent="0.5">
      <c r="A44" s="12">
        <v>41</v>
      </c>
      <c r="B44" s="9"/>
      <c r="C44" s="7" t="s">
        <v>47</v>
      </c>
      <c r="D44" s="5">
        <v>40</v>
      </c>
      <c r="E44" s="5">
        <v>20</v>
      </c>
      <c r="F44" s="5"/>
      <c r="G44" s="5"/>
      <c r="H44" s="21">
        <v>30</v>
      </c>
      <c r="I44" s="40">
        <v>0</v>
      </c>
      <c r="J44" s="24" t="s">
        <v>99</v>
      </c>
      <c r="K44" s="39">
        <f t="shared" si="0"/>
        <v>0</v>
      </c>
    </row>
    <row r="45" spans="1:11" ht="80.099999999999994" customHeight="1" thickBot="1" x14ac:dyDescent="0.5">
      <c r="A45" s="12">
        <v>42</v>
      </c>
      <c r="B45" s="9"/>
      <c r="C45" s="7" t="s">
        <v>48</v>
      </c>
      <c r="D45" s="5">
        <v>60</v>
      </c>
      <c r="E45" s="5">
        <v>20</v>
      </c>
      <c r="F45" s="5"/>
      <c r="G45" s="5"/>
      <c r="H45" s="21">
        <v>40</v>
      </c>
      <c r="I45" s="40">
        <v>0</v>
      </c>
      <c r="J45" s="24" t="s">
        <v>99</v>
      </c>
      <c r="K45" s="39">
        <f t="shared" si="0"/>
        <v>0</v>
      </c>
    </row>
    <row r="46" spans="1:11" ht="80.099999999999994" customHeight="1" thickBot="1" x14ac:dyDescent="0.5">
      <c r="A46" s="12">
        <v>43</v>
      </c>
      <c r="B46" s="9"/>
      <c r="C46" s="7" t="s">
        <v>49</v>
      </c>
      <c r="D46" s="5">
        <v>60</v>
      </c>
      <c r="E46" s="5">
        <v>20</v>
      </c>
      <c r="F46" s="5"/>
      <c r="G46" s="5"/>
      <c r="H46" s="21">
        <v>25</v>
      </c>
      <c r="I46" s="40">
        <v>0</v>
      </c>
      <c r="J46" s="24" t="s">
        <v>99</v>
      </c>
      <c r="K46" s="39">
        <f t="shared" si="0"/>
        <v>0</v>
      </c>
    </row>
    <row r="47" spans="1:11" ht="96" customHeight="1" thickBot="1" x14ac:dyDescent="0.5">
      <c r="A47" s="12">
        <v>44</v>
      </c>
      <c r="B47" s="32" t="s">
        <v>15</v>
      </c>
      <c r="C47" s="7" t="s">
        <v>16</v>
      </c>
      <c r="D47" s="5">
        <v>25</v>
      </c>
      <c r="E47" s="5">
        <v>55</v>
      </c>
      <c r="F47" s="5"/>
      <c r="G47" s="5"/>
      <c r="H47" s="21">
        <v>20</v>
      </c>
      <c r="I47" s="40">
        <v>0</v>
      </c>
      <c r="J47" s="24" t="s">
        <v>99</v>
      </c>
      <c r="K47" s="39">
        <f t="shared" si="0"/>
        <v>0</v>
      </c>
    </row>
    <row r="48" spans="1:11" ht="96" customHeight="1" thickBot="1" x14ac:dyDescent="0.5">
      <c r="A48" s="12">
        <v>45</v>
      </c>
      <c r="B48" s="31" t="s">
        <v>15</v>
      </c>
      <c r="C48" s="7" t="s">
        <v>50</v>
      </c>
      <c r="D48" s="5">
        <v>18</v>
      </c>
      <c r="E48" s="5">
        <v>12</v>
      </c>
      <c r="F48" s="5"/>
      <c r="G48" s="5"/>
      <c r="H48" s="21">
        <v>100</v>
      </c>
      <c r="I48" s="40">
        <v>0</v>
      </c>
      <c r="J48" s="24" t="s">
        <v>99</v>
      </c>
      <c r="K48" s="39">
        <f t="shared" si="0"/>
        <v>0</v>
      </c>
    </row>
    <row r="49" spans="1:11" ht="125.25" customHeight="1" thickBot="1" x14ac:dyDescent="0.5">
      <c r="A49" s="12">
        <v>46</v>
      </c>
      <c r="B49" s="2"/>
      <c r="C49" s="7" t="s">
        <v>79</v>
      </c>
      <c r="D49" s="5">
        <v>80</v>
      </c>
      <c r="E49" s="5">
        <v>25</v>
      </c>
      <c r="F49" s="5"/>
      <c r="G49" s="5"/>
      <c r="H49" s="21">
        <v>100</v>
      </c>
      <c r="I49" s="40">
        <v>0</v>
      </c>
      <c r="J49" s="24" t="s">
        <v>99</v>
      </c>
      <c r="K49" s="39">
        <f t="shared" si="0"/>
        <v>0</v>
      </c>
    </row>
    <row r="50" spans="1:11" ht="120.75" customHeight="1" thickBot="1" x14ac:dyDescent="0.5">
      <c r="A50" s="12">
        <v>47</v>
      </c>
      <c r="B50" s="2"/>
      <c r="C50" s="7" t="s">
        <v>67</v>
      </c>
      <c r="D50" s="5">
        <v>80</v>
      </c>
      <c r="E50" s="5">
        <v>25</v>
      </c>
      <c r="F50" s="5"/>
      <c r="G50" s="5"/>
      <c r="H50" s="21">
        <v>100</v>
      </c>
      <c r="I50" s="40">
        <v>0</v>
      </c>
      <c r="J50" s="24" t="s">
        <v>99</v>
      </c>
      <c r="K50" s="39">
        <f t="shared" si="0"/>
        <v>0</v>
      </c>
    </row>
    <row r="51" spans="1:11" ht="94.5" customHeight="1" thickBot="1" x14ac:dyDescent="0.5">
      <c r="A51" s="12">
        <v>48</v>
      </c>
      <c r="B51" s="33"/>
      <c r="C51" s="7" t="s">
        <v>68</v>
      </c>
      <c r="D51" s="5">
        <v>80</v>
      </c>
      <c r="E51" s="5">
        <v>25</v>
      </c>
      <c r="F51" s="5"/>
      <c r="G51" s="5"/>
      <c r="H51" s="21">
        <v>100</v>
      </c>
      <c r="I51" s="40">
        <v>0</v>
      </c>
      <c r="J51" s="24" t="s">
        <v>99</v>
      </c>
      <c r="K51" s="39">
        <f t="shared" si="0"/>
        <v>0</v>
      </c>
    </row>
    <row r="52" spans="1:11" ht="94.5" customHeight="1" thickBot="1" x14ac:dyDescent="0.5">
      <c r="A52" s="12">
        <v>49</v>
      </c>
      <c r="B52" s="35"/>
      <c r="C52" s="7" t="s">
        <v>96</v>
      </c>
      <c r="D52" s="5">
        <v>125</v>
      </c>
      <c r="E52" s="5">
        <v>25</v>
      </c>
      <c r="F52" s="5"/>
      <c r="G52" s="5"/>
      <c r="H52" s="21">
        <v>50</v>
      </c>
      <c r="I52" s="40">
        <v>0</v>
      </c>
      <c r="J52" s="24" t="s">
        <v>99</v>
      </c>
      <c r="K52" s="39">
        <f t="shared" si="0"/>
        <v>0</v>
      </c>
    </row>
    <row r="53" spans="1:11" ht="94.5" customHeight="1" thickBot="1" x14ac:dyDescent="0.5">
      <c r="A53" s="12">
        <v>50</v>
      </c>
      <c r="B53" s="2"/>
      <c r="C53" s="7" t="s">
        <v>95</v>
      </c>
      <c r="D53" s="5">
        <v>125</v>
      </c>
      <c r="E53" s="5">
        <v>25</v>
      </c>
      <c r="F53" s="5"/>
      <c r="G53" s="5"/>
      <c r="H53" s="21">
        <v>100</v>
      </c>
      <c r="I53" s="40">
        <v>0</v>
      </c>
      <c r="J53" s="24" t="s">
        <v>99</v>
      </c>
      <c r="K53" s="39">
        <f t="shared" si="0"/>
        <v>0</v>
      </c>
    </row>
    <row r="54" spans="1:11" ht="91.5" customHeight="1" thickBot="1" x14ac:dyDescent="0.5">
      <c r="A54" s="12">
        <v>51</v>
      </c>
      <c r="B54" s="2"/>
      <c r="C54" s="7" t="s">
        <v>95</v>
      </c>
      <c r="D54" s="5">
        <v>100</v>
      </c>
      <c r="E54" s="5">
        <v>20</v>
      </c>
      <c r="F54" s="5"/>
      <c r="G54" s="5"/>
      <c r="H54" s="21">
        <v>30</v>
      </c>
      <c r="I54" s="40">
        <v>0</v>
      </c>
      <c r="J54" s="24" t="s">
        <v>99</v>
      </c>
      <c r="K54" s="39">
        <f t="shared" si="0"/>
        <v>0</v>
      </c>
    </row>
    <row r="55" spans="1:11" ht="95.25" customHeight="1" thickBot="1" x14ac:dyDescent="0.5">
      <c r="A55" s="12">
        <v>52</v>
      </c>
      <c r="B55" s="33"/>
      <c r="C55" s="7" t="s">
        <v>66</v>
      </c>
      <c r="D55" s="5">
        <v>130</v>
      </c>
      <c r="E55" s="5">
        <v>30</v>
      </c>
      <c r="F55" s="5"/>
      <c r="G55" s="5"/>
      <c r="H55" s="21">
        <v>20</v>
      </c>
      <c r="I55" s="40">
        <v>0</v>
      </c>
      <c r="J55" s="24" t="s">
        <v>99</v>
      </c>
      <c r="K55" s="39">
        <f t="shared" si="0"/>
        <v>0</v>
      </c>
    </row>
    <row r="56" spans="1:11" ht="149.25" customHeight="1" thickBot="1" x14ac:dyDescent="0.5">
      <c r="A56" s="12">
        <v>53</v>
      </c>
      <c r="B56" s="2"/>
      <c r="C56" s="7" t="s">
        <v>69</v>
      </c>
      <c r="D56" s="5">
        <v>80</v>
      </c>
      <c r="E56" s="5">
        <v>25</v>
      </c>
      <c r="F56" s="5"/>
      <c r="G56" s="5"/>
      <c r="H56" s="21">
        <v>100</v>
      </c>
      <c r="I56" s="40">
        <v>0</v>
      </c>
      <c r="J56" s="24" t="s">
        <v>99</v>
      </c>
      <c r="K56" s="39">
        <f t="shared" si="0"/>
        <v>0</v>
      </c>
    </row>
    <row r="57" spans="1:11" ht="153" customHeight="1" thickBot="1" x14ac:dyDescent="0.5">
      <c r="A57" s="12">
        <v>54</v>
      </c>
      <c r="B57" s="2"/>
      <c r="C57" s="7" t="s">
        <v>70</v>
      </c>
      <c r="D57" s="5">
        <v>80</v>
      </c>
      <c r="E57" s="5">
        <v>25</v>
      </c>
      <c r="F57" s="5"/>
      <c r="G57" s="5"/>
      <c r="H57" s="21">
        <v>100</v>
      </c>
      <c r="I57" s="40">
        <v>0</v>
      </c>
      <c r="J57" s="24" t="s">
        <v>99</v>
      </c>
      <c r="K57" s="39">
        <f t="shared" si="0"/>
        <v>0</v>
      </c>
    </row>
    <row r="58" spans="1:11" ht="80.099999999999994" customHeight="1" thickBot="1" x14ac:dyDescent="0.5">
      <c r="A58" s="12">
        <v>55</v>
      </c>
      <c r="B58" s="2"/>
      <c r="C58" s="7" t="s">
        <v>80</v>
      </c>
      <c r="D58" s="5">
        <v>60</v>
      </c>
      <c r="E58" s="5">
        <v>60</v>
      </c>
      <c r="F58" s="5"/>
      <c r="G58" s="5"/>
      <c r="H58" s="21">
        <v>60</v>
      </c>
      <c r="I58" s="40">
        <v>0</v>
      </c>
      <c r="J58" s="24" t="s">
        <v>99</v>
      </c>
      <c r="K58" s="39">
        <f t="shared" si="0"/>
        <v>0</v>
      </c>
    </row>
    <row r="59" spans="1:11" ht="80.099999999999994" customHeight="1" thickBot="1" x14ac:dyDescent="0.5">
      <c r="A59" s="12">
        <v>56</v>
      </c>
      <c r="B59" s="5"/>
      <c r="C59" s="7" t="s">
        <v>81</v>
      </c>
      <c r="D59" s="5">
        <v>240</v>
      </c>
      <c r="E59" s="5">
        <v>60</v>
      </c>
      <c r="F59" s="5"/>
      <c r="G59" s="5"/>
      <c r="H59" s="21">
        <v>10</v>
      </c>
      <c r="I59" s="40">
        <v>0</v>
      </c>
      <c r="J59" s="24" t="s">
        <v>99</v>
      </c>
      <c r="K59" s="39">
        <f t="shared" si="0"/>
        <v>0</v>
      </c>
    </row>
    <row r="60" spans="1:11" ht="80.099999999999994" customHeight="1" thickBot="1" x14ac:dyDescent="0.5">
      <c r="A60" s="12">
        <v>57</v>
      </c>
      <c r="B60" s="23"/>
      <c r="C60" s="7" t="s">
        <v>82</v>
      </c>
      <c r="D60" s="5">
        <v>60</v>
      </c>
      <c r="E60" s="5">
        <v>60</v>
      </c>
      <c r="F60" s="5"/>
      <c r="G60" s="5"/>
      <c r="H60" s="21">
        <v>20</v>
      </c>
      <c r="I60" s="40">
        <v>0</v>
      </c>
      <c r="J60" s="24" t="s">
        <v>99</v>
      </c>
      <c r="K60" s="39">
        <f t="shared" si="0"/>
        <v>0</v>
      </c>
    </row>
    <row r="61" spans="1:11" ht="80.099999999999994" customHeight="1" thickBot="1" x14ac:dyDescent="0.5">
      <c r="A61" s="12">
        <v>58</v>
      </c>
      <c r="B61" s="2"/>
      <c r="C61" s="7" t="s">
        <v>83</v>
      </c>
      <c r="D61" s="5">
        <v>40</v>
      </c>
      <c r="E61" s="5">
        <v>50</v>
      </c>
      <c r="F61" s="5"/>
      <c r="G61" s="5"/>
      <c r="H61" s="21">
        <v>100</v>
      </c>
      <c r="I61" s="40">
        <v>0</v>
      </c>
      <c r="J61" s="24" t="s">
        <v>99</v>
      </c>
      <c r="K61" s="39">
        <f t="shared" si="0"/>
        <v>0</v>
      </c>
    </row>
    <row r="62" spans="1:11" ht="90" customHeight="1" thickBot="1" x14ac:dyDescent="0.5">
      <c r="A62" s="12">
        <v>59</v>
      </c>
      <c r="B62" s="5"/>
      <c r="C62" s="7" t="s">
        <v>71</v>
      </c>
      <c r="D62" s="5">
        <v>30</v>
      </c>
      <c r="E62" s="5">
        <v>100</v>
      </c>
      <c r="F62" s="5"/>
      <c r="G62" s="5"/>
      <c r="H62" s="21">
        <v>20</v>
      </c>
      <c r="I62" s="40">
        <v>0</v>
      </c>
      <c r="J62" s="24" t="s">
        <v>99</v>
      </c>
      <c r="K62" s="39">
        <f t="shared" si="0"/>
        <v>0</v>
      </c>
    </row>
    <row r="63" spans="1:11" ht="80.099999999999994" customHeight="1" thickBot="1" x14ac:dyDescent="0.5">
      <c r="A63" s="12">
        <v>60</v>
      </c>
      <c r="B63" s="33"/>
      <c r="C63" s="7" t="s">
        <v>72</v>
      </c>
      <c r="D63" s="41" t="s">
        <v>98</v>
      </c>
      <c r="E63" s="42"/>
      <c r="F63" s="42"/>
      <c r="G63" s="43"/>
      <c r="H63" s="21">
        <v>20</v>
      </c>
      <c r="I63" s="40">
        <v>0</v>
      </c>
      <c r="J63" s="24" t="s">
        <v>99</v>
      </c>
      <c r="K63" s="39">
        <f t="shared" si="0"/>
        <v>0</v>
      </c>
    </row>
    <row r="64" spans="1:11" ht="80.099999999999994" customHeight="1" thickBot="1" x14ac:dyDescent="0.5">
      <c r="A64" s="12">
        <v>61</v>
      </c>
      <c r="B64" s="34"/>
      <c r="C64" s="7" t="s">
        <v>73</v>
      </c>
      <c r="D64" s="41" t="s">
        <v>98</v>
      </c>
      <c r="E64" s="42"/>
      <c r="F64" s="42"/>
      <c r="G64" s="43"/>
      <c r="H64" s="21">
        <v>20</v>
      </c>
      <c r="I64" s="40">
        <v>0</v>
      </c>
      <c r="J64" s="24" t="s">
        <v>99</v>
      </c>
      <c r="K64" s="39">
        <f t="shared" si="0"/>
        <v>0</v>
      </c>
    </row>
    <row r="65" spans="1:11" ht="80.099999999999994" customHeight="1" thickBot="1" x14ac:dyDescent="0.5">
      <c r="A65" s="12">
        <v>62</v>
      </c>
      <c r="B65" s="2"/>
      <c r="C65" s="7" t="s">
        <v>26</v>
      </c>
      <c r="D65" s="5"/>
      <c r="E65" s="5">
        <v>400</v>
      </c>
      <c r="F65" s="5"/>
      <c r="G65" s="5" t="s">
        <v>5</v>
      </c>
      <c r="H65" s="21">
        <v>150</v>
      </c>
      <c r="I65" s="40">
        <v>0</v>
      </c>
      <c r="J65" s="24" t="s">
        <v>99</v>
      </c>
      <c r="K65" s="39">
        <f t="shared" si="0"/>
        <v>0</v>
      </c>
    </row>
    <row r="66" spans="1:11" ht="80.099999999999994" customHeight="1" thickBot="1" x14ac:dyDescent="0.5">
      <c r="A66" s="12">
        <v>63</v>
      </c>
      <c r="B66" s="2"/>
      <c r="C66" s="7" t="s">
        <v>26</v>
      </c>
      <c r="D66" s="5"/>
      <c r="E66" s="5">
        <v>350</v>
      </c>
      <c r="F66" s="5"/>
      <c r="G66" s="5" t="s">
        <v>5</v>
      </c>
      <c r="H66" s="21">
        <v>300</v>
      </c>
      <c r="I66" s="40">
        <v>0</v>
      </c>
      <c r="J66" s="24" t="s">
        <v>99</v>
      </c>
      <c r="K66" s="39">
        <f t="shared" si="0"/>
        <v>0</v>
      </c>
    </row>
    <row r="67" spans="1:11" ht="80.099999999999994" customHeight="1" thickBot="1" x14ac:dyDescent="0.5">
      <c r="A67" s="12">
        <v>64</v>
      </c>
      <c r="B67" s="2"/>
      <c r="C67" s="7" t="s">
        <v>26</v>
      </c>
      <c r="D67" s="5"/>
      <c r="E67" s="5">
        <v>400</v>
      </c>
      <c r="F67" s="5"/>
      <c r="G67" s="5" t="s">
        <v>6</v>
      </c>
      <c r="H67" s="21">
        <v>30</v>
      </c>
      <c r="I67" s="40">
        <v>0</v>
      </c>
      <c r="J67" s="24" t="s">
        <v>99</v>
      </c>
      <c r="K67" s="39">
        <f t="shared" si="0"/>
        <v>0</v>
      </c>
    </row>
    <row r="68" spans="1:11" ht="80.099999999999994" customHeight="1" thickBot="1" x14ac:dyDescent="0.5">
      <c r="A68" s="12">
        <v>65</v>
      </c>
      <c r="B68" s="2"/>
      <c r="C68" s="7" t="s">
        <v>26</v>
      </c>
      <c r="D68" s="5"/>
      <c r="E68" s="5">
        <v>350</v>
      </c>
      <c r="F68" s="5"/>
      <c r="G68" s="5" t="s">
        <v>6</v>
      </c>
      <c r="H68" s="21">
        <v>50</v>
      </c>
      <c r="I68" s="40">
        <v>0</v>
      </c>
      <c r="J68" s="24" t="s">
        <v>99</v>
      </c>
      <c r="K68" s="39">
        <f t="shared" si="0"/>
        <v>0</v>
      </c>
    </row>
    <row r="69" spans="1:11" ht="80.099999999999994" customHeight="1" thickBot="1" x14ac:dyDescent="0.5">
      <c r="A69" s="12">
        <v>66</v>
      </c>
      <c r="B69" s="2"/>
      <c r="C69" s="7" t="s">
        <v>84</v>
      </c>
      <c r="D69" s="5"/>
      <c r="E69" s="5"/>
      <c r="F69" s="5"/>
      <c r="G69" s="5" t="s">
        <v>5</v>
      </c>
      <c r="H69" s="21">
        <v>100</v>
      </c>
      <c r="I69" s="40">
        <v>0</v>
      </c>
      <c r="J69" s="24" t="s">
        <v>99</v>
      </c>
      <c r="K69" s="39">
        <f t="shared" ref="K69:K94" si="1">(H69*I69)</f>
        <v>0</v>
      </c>
    </row>
    <row r="70" spans="1:11" ht="80.099999999999994" customHeight="1" thickBot="1" x14ac:dyDescent="0.5">
      <c r="A70" s="12">
        <v>67</v>
      </c>
      <c r="B70" s="2"/>
      <c r="C70" s="7" t="s">
        <v>85</v>
      </c>
      <c r="D70" s="5"/>
      <c r="E70" s="5"/>
      <c r="F70" s="5"/>
      <c r="G70" s="5" t="s">
        <v>6</v>
      </c>
      <c r="H70" s="21">
        <v>50</v>
      </c>
      <c r="I70" s="40">
        <v>0</v>
      </c>
      <c r="J70" s="24" t="s">
        <v>99</v>
      </c>
      <c r="K70" s="39">
        <f t="shared" si="1"/>
        <v>0</v>
      </c>
    </row>
    <row r="71" spans="1:11" ht="80.099999999999994" customHeight="1" thickBot="1" x14ac:dyDescent="0.5">
      <c r="A71" s="12">
        <v>68</v>
      </c>
      <c r="B71" s="2"/>
      <c r="C71" s="7" t="s">
        <v>86</v>
      </c>
      <c r="D71" s="5"/>
      <c r="E71" s="5"/>
      <c r="F71" s="5"/>
      <c r="G71" s="5" t="s">
        <v>5</v>
      </c>
      <c r="H71" s="21">
        <v>50</v>
      </c>
      <c r="I71" s="40">
        <v>0</v>
      </c>
      <c r="J71" s="24" t="s">
        <v>99</v>
      </c>
      <c r="K71" s="39">
        <f t="shared" si="1"/>
        <v>0</v>
      </c>
    </row>
    <row r="72" spans="1:11" ht="80.099999999999994" customHeight="1" thickBot="1" x14ac:dyDescent="0.5">
      <c r="A72" s="12">
        <v>69</v>
      </c>
      <c r="B72" s="2"/>
      <c r="C72" s="7" t="s">
        <v>87</v>
      </c>
      <c r="D72" s="5"/>
      <c r="E72" s="5"/>
      <c r="F72" s="5"/>
      <c r="G72" s="5" t="s">
        <v>5</v>
      </c>
      <c r="H72" s="21">
        <v>200</v>
      </c>
      <c r="I72" s="40">
        <v>0</v>
      </c>
      <c r="J72" s="24" t="s">
        <v>99</v>
      </c>
      <c r="K72" s="39">
        <f t="shared" si="1"/>
        <v>0</v>
      </c>
    </row>
    <row r="73" spans="1:11" ht="80.099999999999994" customHeight="1" thickBot="1" x14ac:dyDescent="0.5">
      <c r="A73" s="12">
        <v>70</v>
      </c>
      <c r="B73" s="3"/>
      <c r="C73" s="7" t="s">
        <v>88</v>
      </c>
      <c r="D73" s="5"/>
      <c r="E73" s="5"/>
      <c r="F73" s="5"/>
      <c r="G73" s="5" t="s">
        <v>6</v>
      </c>
      <c r="H73" s="21">
        <v>50</v>
      </c>
      <c r="I73" s="40">
        <v>0</v>
      </c>
      <c r="J73" s="24" t="s">
        <v>99</v>
      </c>
      <c r="K73" s="39">
        <f t="shared" si="1"/>
        <v>0</v>
      </c>
    </row>
    <row r="74" spans="1:11" ht="80.099999999999994" customHeight="1" thickBot="1" x14ac:dyDescent="0.5">
      <c r="A74" s="12">
        <v>71</v>
      </c>
      <c r="B74" s="16"/>
      <c r="C74" s="7" t="s">
        <v>94</v>
      </c>
      <c r="D74" s="5"/>
      <c r="E74" s="5"/>
      <c r="F74" s="5"/>
      <c r="G74" s="5" t="s">
        <v>5</v>
      </c>
      <c r="H74" s="21">
        <v>50</v>
      </c>
      <c r="I74" s="40">
        <v>0</v>
      </c>
      <c r="J74" s="24" t="s">
        <v>99</v>
      </c>
      <c r="K74" s="39">
        <f t="shared" si="1"/>
        <v>0</v>
      </c>
    </row>
    <row r="75" spans="1:11" ht="80.099999999999994" customHeight="1" thickBot="1" x14ac:dyDescent="0.5">
      <c r="A75" s="12">
        <v>72</v>
      </c>
      <c r="B75" s="16"/>
      <c r="C75" s="7" t="s">
        <v>89</v>
      </c>
      <c r="D75" s="5"/>
      <c r="E75" s="5">
        <v>110</v>
      </c>
      <c r="F75" s="5"/>
      <c r="G75" s="5" t="s">
        <v>6</v>
      </c>
      <c r="H75" s="21">
        <v>30</v>
      </c>
      <c r="I75" s="40">
        <v>0</v>
      </c>
      <c r="J75" s="24" t="s">
        <v>99</v>
      </c>
      <c r="K75" s="39">
        <f t="shared" si="1"/>
        <v>0</v>
      </c>
    </row>
    <row r="76" spans="1:11" ht="80.099999999999994" customHeight="1" thickBot="1" x14ac:dyDescent="0.5">
      <c r="A76" s="12">
        <v>73</v>
      </c>
      <c r="B76" s="23"/>
      <c r="C76" s="7" t="s">
        <v>90</v>
      </c>
      <c r="D76" s="5"/>
      <c r="E76" s="5">
        <v>70</v>
      </c>
      <c r="F76" s="5"/>
      <c r="G76" s="5" t="s">
        <v>5</v>
      </c>
      <c r="H76" s="21">
        <v>50</v>
      </c>
      <c r="I76" s="40">
        <v>0</v>
      </c>
      <c r="J76" s="24" t="s">
        <v>99</v>
      </c>
      <c r="K76" s="39">
        <f t="shared" si="1"/>
        <v>0</v>
      </c>
    </row>
    <row r="77" spans="1:11" ht="80.099999999999994" customHeight="1" thickBot="1" x14ac:dyDescent="0.5">
      <c r="A77" s="12">
        <v>74</v>
      </c>
      <c r="B77" s="2"/>
      <c r="C77" s="7" t="s">
        <v>91</v>
      </c>
      <c r="D77" s="5"/>
      <c r="E77" s="5"/>
      <c r="F77" s="5"/>
      <c r="G77" s="5"/>
      <c r="H77" s="21">
        <v>100</v>
      </c>
      <c r="I77" s="40">
        <v>0</v>
      </c>
      <c r="J77" s="24" t="s">
        <v>99</v>
      </c>
      <c r="K77" s="39">
        <f t="shared" si="1"/>
        <v>0</v>
      </c>
    </row>
    <row r="78" spans="1:11" ht="80.099999999999994" customHeight="1" thickBot="1" x14ac:dyDescent="0.5">
      <c r="A78" s="12">
        <v>75</v>
      </c>
      <c r="B78" s="34"/>
      <c r="C78" s="7" t="s">
        <v>23</v>
      </c>
      <c r="D78" s="5"/>
      <c r="E78" s="5"/>
      <c r="F78" s="5"/>
      <c r="G78" s="5"/>
      <c r="H78" s="21">
        <v>100</v>
      </c>
      <c r="I78" s="40">
        <v>0</v>
      </c>
      <c r="J78" s="24" t="s">
        <v>99</v>
      </c>
      <c r="K78" s="39">
        <f t="shared" si="1"/>
        <v>0</v>
      </c>
    </row>
    <row r="79" spans="1:11" ht="80.099999999999994" customHeight="1" thickBot="1" x14ac:dyDescent="0.5">
      <c r="A79" s="12">
        <v>76</v>
      </c>
      <c r="B79" s="34"/>
      <c r="C79" s="7" t="s">
        <v>22</v>
      </c>
      <c r="D79" s="5"/>
      <c r="E79" s="5"/>
      <c r="F79" s="5"/>
      <c r="G79" s="5"/>
      <c r="H79" s="21">
        <v>100</v>
      </c>
      <c r="I79" s="40">
        <v>0</v>
      </c>
      <c r="J79" s="24" t="s">
        <v>99</v>
      </c>
      <c r="K79" s="39">
        <f t="shared" si="1"/>
        <v>0</v>
      </c>
    </row>
    <row r="80" spans="1:11" ht="80.099999999999994" customHeight="1" thickBot="1" x14ac:dyDescent="0.5">
      <c r="A80" s="12">
        <v>77</v>
      </c>
      <c r="B80" s="34"/>
      <c r="C80" s="7" t="s">
        <v>24</v>
      </c>
      <c r="D80" s="5"/>
      <c r="E80" s="5"/>
      <c r="F80" s="5"/>
      <c r="G80" s="5"/>
      <c r="H80" s="21">
        <v>100</v>
      </c>
      <c r="I80" s="40">
        <v>0</v>
      </c>
      <c r="J80" s="24" t="s">
        <v>99</v>
      </c>
      <c r="K80" s="39">
        <f t="shared" si="1"/>
        <v>0</v>
      </c>
    </row>
    <row r="81" spans="1:11" ht="80.099999999999994" customHeight="1" thickBot="1" x14ac:dyDescent="0.5">
      <c r="A81" s="12">
        <v>78</v>
      </c>
      <c r="B81" s="2"/>
      <c r="C81" s="7" t="s">
        <v>92</v>
      </c>
      <c r="D81" s="5"/>
      <c r="E81" s="5"/>
      <c r="F81" s="5"/>
      <c r="G81" s="5">
        <v>70</v>
      </c>
      <c r="H81" s="21">
        <v>30</v>
      </c>
      <c r="I81" s="40">
        <v>0</v>
      </c>
      <c r="J81" s="24" t="s">
        <v>99</v>
      </c>
      <c r="K81" s="39">
        <f t="shared" si="1"/>
        <v>0</v>
      </c>
    </row>
    <row r="82" spans="1:11" ht="80.099999999999994" customHeight="1" thickBot="1" x14ac:dyDescent="0.5">
      <c r="A82" s="12">
        <v>79</v>
      </c>
      <c r="B82" s="2"/>
      <c r="C82" s="7" t="s">
        <v>17</v>
      </c>
      <c r="D82" s="5"/>
      <c r="E82" s="5"/>
      <c r="F82" s="5"/>
      <c r="G82" s="5">
        <v>60</v>
      </c>
      <c r="H82" s="21">
        <v>20</v>
      </c>
      <c r="I82" s="40">
        <v>0</v>
      </c>
      <c r="J82" s="24" t="s">
        <v>99</v>
      </c>
      <c r="K82" s="39">
        <f t="shared" si="1"/>
        <v>0</v>
      </c>
    </row>
    <row r="83" spans="1:11" ht="80.099999999999994" customHeight="1" thickBot="1" x14ac:dyDescent="0.5">
      <c r="A83" s="12">
        <v>80</v>
      </c>
      <c r="B83" s="2"/>
      <c r="C83" s="7" t="s">
        <v>18</v>
      </c>
      <c r="D83" s="5"/>
      <c r="E83" s="5"/>
      <c r="F83" s="5">
        <v>90</v>
      </c>
      <c r="G83" s="5"/>
      <c r="H83" s="21">
        <v>20</v>
      </c>
      <c r="I83" s="40">
        <v>0</v>
      </c>
      <c r="J83" s="24" t="s">
        <v>99</v>
      </c>
      <c r="K83" s="39">
        <f t="shared" si="1"/>
        <v>0</v>
      </c>
    </row>
    <row r="84" spans="1:11" ht="80.099999999999994" customHeight="1" thickBot="1" x14ac:dyDescent="0.5">
      <c r="A84" s="12">
        <v>81</v>
      </c>
      <c r="B84" s="2"/>
      <c r="C84" s="7" t="s">
        <v>19</v>
      </c>
      <c r="D84" s="5">
        <v>90</v>
      </c>
      <c r="E84" s="5">
        <v>135</v>
      </c>
      <c r="F84" s="5"/>
      <c r="G84" s="5"/>
      <c r="H84" s="21">
        <v>10</v>
      </c>
      <c r="I84" s="40">
        <v>0</v>
      </c>
      <c r="J84" s="24" t="s">
        <v>99</v>
      </c>
      <c r="K84" s="39">
        <f t="shared" si="1"/>
        <v>0</v>
      </c>
    </row>
    <row r="85" spans="1:11" ht="80.099999999999994" customHeight="1" thickBot="1" x14ac:dyDescent="0.5">
      <c r="A85" s="12">
        <v>82</v>
      </c>
      <c r="B85" s="33"/>
      <c r="C85" s="7" t="s">
        <v>20</v>
      </c>
      <c r="D85" s="5">
        <v>130</v>
      </c>
      <c r="E85" s="5">
        <v>30</v>
      </c>
      <c r="F85" s="5"/>
      <c r="G85" s="5"/>
      <c r="H85" s="21">
        <v>15</v>
      </c>
      <c r="I85" s="40">
        <v>0</v>
      </c>
      <c r="J85" s="24" t="s">
        <v>99</v>
      </c>
      <c r="K85" s="39">
        <f t="shared" si="1"/>
        <v>0</v>
      </c>
    </row>
    <row r="86" spans="1:11" ht="80.099999999999994" customHeight="1" thickBot="1" x14ac:dyDescent="0.5">
      <c r="A86" s="12">
        <v>83</v>
      </c>
      <c r="B86" s="34"/>
      <c r="C86" s="7" t="s">
        <v>29</v>
      </c>
      <c r="D86" s="5">
        <v>100</v>
      </c>
      <c r="E86" s="5">
        <v>100</v>
      </c>
      <c r="F86" s="5">
        <v>100</v>
      </c>
      <c r="G86" s="5"/>
      <c r="H86" s="21">
        <v>20</v>
      </c>
      <c r="I86" s="40">
        <v>0</v>
      </c>
      <c r="J86" s="24" t="s">
        <v>99</v>
      </c>
      <c r="K86" s="39">
        <f t="shared" si="1"/>
        <v>0</v>
      </c>
    </row>
    <row r="87" spans="1:11" ht="80.099999999999994" customHeight="1" thickBot="1" x14ac:dyDescent="0.5">
      <c r="A87" s="12">
        <v>84</v>
      </c>
      <c r="B87" s="2"/>
      <c r="C87" s="7" t="s">
        <v>30</v>
      </c>
      <c r="D87" s="5"/>
      <c r="E87" s="5">
        <v>33</v>
      </c>
      <c r="F87" s="5"/>
      <c r="G87" s="5"/>
      <c r="H87" s="21">
        <v>300</v>
      </c>
      <c r="I87" s="40">
        <v>0</v>
      </c>
      <c r="J87" s="24" t="s">
        <v>99</v>
      </c>
      <c r="K87" s="39">
        <f t="shared" si="1"/>
        <v>0</v>
      </c>
    </row>
    <row r="88" spans="1:11" ht="80.099999999999994" customHeight="1" thickBot="1" x14ac:dyDescent="0.5">
      <c r="A88" s="12">
        <v>85</v>
      </c>
      <c r="B88" s="2"/>
      <c r="C88" s="7" t="s">
        <v>25</v>
      </c>
      <c r="D88" s="5"/>
      <c r="E88" s="5"/>
      <c r="F88" s="5"/>
      <c r="G88" s="5"/>
      <c r="H88" s="21">
        <v>20</v>
      </c>
      <c r="I88" s="40">
        <v>0</v>
      </c>
      <c r="J88" s="24" t="s">
        <v>99</v>
      </c>
      <c r="K88" s="39">
        <f t="shared" si="1"/>
        <v>0</v>
      </c>
    </row>
    <row r="89" spans="1:11" ht="80.099999999999994" customHeight="1" thickBot="1" x14ac:dyDescent="0.5">
      <c r="A89" s="12">
        <v>86</v>
      </c>
      <c r="B89" s="33"/>
      <c r="C89" s="7" t="s">
        <v>97</v>
      </c>
      <c r="D89" s="5"/>
      <c r="E89" s="5"/>
      <c r="F89" s="5"/>
      <c r="G89" s="5"/>
      <c r="H89" s="21">
        <v>20</v>
      </c>
      <c r="I89" s="40">
        <v>0</v>
      </c>
      <c r="J89" s="24" t="s">
        <v>99</v>
      </c>
      <c r="K89" s="39">
        <f t="shared" si="1"/>
        <v>0</v>
      </c>
    </row>
    <row r="90" spans="1:11" ht="80.099999999999994" customHeight="1" thickBot="1" x14ac:dyDescent="0.5">
      <c r="A90" s="12">
        <v>87</v>
      </c>
      <c r="B90" s="2"/>
      <c r="C90" s="7" t="s">
        <v>7</v>
      </c>
      <c r="D90" s="5"/>
      <c r="E90" s="5"/>
      <c r="F90" s="5"/>
      <c r="G90" s="5" t="s">
        <v>6</v>
      </c>
      <c r="H90" s="21">
        <v>150</v>
      </c>
      <c r="I90" s="40">
        <v>0</v>
      </c>
      <c r="J90" s="24" t="s">
        <v>99</v>
      </c>
      <c r="K90" s="39">
        <f t="shared" si="1"/>
        <v>0</v>
      </c>
    </row>
    <row r="91" spans="1:11" ht="80.099999999999994" customHeight="1" thickBot="1" x14ac:dyDescent="0.5">
      <c r="A91" s="12">
        <v>88</v>
      </c>
      <c r="B91" s="34"/>
      <c r="C91" s="7" t="s">
        <v>28</v>
      </c>
      <c r="D91" s="5">
        <v>80</v>
      </c>
      <c r="E91" s="5">
        <v>20</v>
      </c>
      <c r="F91" s="5">
        <v>40</v>
      </c>
      <c r="G91" s="5"/>
      <c r="H91" s="21">
        <v>30</v>
      </c>
      <c r="I91" s="40">
        <v>0</v>
      </c>
      <c r="J91" s="24" t="s">
        <v>99</v>
      </c>
      <c r="K91" s="39">
        <f t="shared" si="1"/>
        <v>0</v>
      </c>
    </row>
    <row r="92" spans="1:11" ht="87.75" customHeight="1" thickBot="1" x14ac:dyDescent="0.5">
      <c r="A92" s="12">
        <v>89</v>
      </c>
      <c r="B92" s="34"/>
      <c r="C92" s="7" t="s">
        <v>27</v>
      </c>
      <c r="D92" s="5"/>
      <c r="E92" s="5"/>
      <c r="F92" s="5"/>
      <c r="G92" s="5"/>
      <c r="H92" s="21">
        <v>50</v>
      </c>
      <c r="I92" s="40">
        <v>0</v>
      </c>
      <c r="J92" s="24" t="s">
        <v>99</v>
      </c>
      <c r="K92" s="39">
        <f t="shared" si="1"/>
        <v>0</v>
      </c>
    </row>
    <row r="93" spans="1:11" ht="94.5" customHeight="1" thickBot="1" x14ac:dyDescent="0.5">
      <c r="A93" s="12">
        <v>90</v>
      </c>
      <c r="B93" s="34"/>
      <c r="C93" s="7" t="s">
        <v>93</v>
      </c>
      <c r="D93" s="5"/>
      <c r="E93" s="5"/>
      <c r="F93" s="5"/>
      <c r="G93" s="5"/>
      <c r="H93" s="21">
        <v>50</v>
      </c>
      <c r="I93" s="40">
        <v>0</v>
      </c>
      <c r="J93" s="24" t="s">
        <v>99</v>
      </c>
      <c r="K93" s="39">
        <f t="shared" si="1"/>
        <v>0</v>
      </c>
    </row>
    <row r="94" spans="1:11" ht="80.099999999999994" customHeight="1" thickBot="1" x14ac:dyDescent="0.5">
      <c r="A94" s="12">
        <v>91</v>
      </c>
      <c r="B94" s="2"/>
      <c r="C94" s="7" t="s">
        <v>8</v>
      </c>
      <c r="D94" s="5"/>
      <c r="E94" s="5"/>
      <c r="F94" s="5"/>
      <c r="G94" s="5"/>
      <c r="H94" s="21">
        <v>100</v>
      </c>
      <c r="I94" s="40">
        <v>0</v>
      </c>
      <c r="J94" s="24" t="s">
        <v>99</v>
      </c>
      <c r="K94" s="39">
        <f t="shared" si="1"/>
        <v>0</v>
      </c>
    </row>
    <row r="95" spans="1:11" ht="7.5" customHeight="1" thickBot="1" x14ac:dyDescent="0.45">
      <c r="A95" s="25"/>
      <c r="B95" s="38"/>
      <c r="C95" s="26"/>
      <c r="D95" s="27"/>
      <c r="E95" s="27"/>
      <c r="F95" s="27"/>
      <c r="G95" s="27"/>
      <c r="H95" s="28"/>
      <c r="I95" s="29"/>
      <c r="J95" s="30"/>
      <c r="K95" s="30"/>
    </row>
    <row r="96" spans="1:11" ht="80.099999999999994" customHeight="1" x14ac:dyDescent="0.6">
      <c r="A96" s="44" t="s">
        <v>101</v>
      </c>
      <c r="B96" s="44"/>
      <c r="C96" s="48" t="s">
        <v>100</v>
      </c>
      <c r="D96" s="48"/>
      <c r="E96" s="48"/>
      <c r="F96" s="48"/>
      <c r="G96" s="48"/>
      <c r="H96" s="48"/>
      <c r="I96" s="48"/>
      <c r="J96" s="49">
        <f>SUM(K4:K94)</f>
        <v>0</v>
      </c>
      <c r="K96" s="50"/>
    </row>
    <row r="97" spans="1:11" ht="30" customHeight="1" x14ac:dyDescent="0.3">
      <c r="A97" s="45" t="s">
        <v>21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</row>
    <row r="98" spans="1:11" ht="15.6" x14ac:dyDescent="0.3">
      <c r="B98" s="47" t="s">
        <v>14</v>
      </c>
      <c r="C98" s="47"/>
      <c r="D98" s="47"/>
      <c r="E98" s="47"/>
      <c r="F98" s="47"/>
      <c r="G98" s="47"/>
      <c r="H98" s="47"/>
      <c r="I98" s="47"/>
      <c r="J98" s="47"/>
      <c r="K98" s="47"/>
    </row>
  </sheetData>
  <mergeCells count="16">
    <mergeCell ref="I2:J2"/>
    <mergeCell ref="A2:B3"/>
    <mergeCell ref="C2:C3"/>
    <mergeCell ref="D2:D3"/>
    <mergeCell ref="E2:E3"/>
    <mergeCell ref="F2:F3"/>
    <mergeCell ref="G2:G3"/>
    <mergeCell ref="H2:H3"/>
    <mergeCell ref="B1:K1"/>
    <mergeCell ref="D63:G63"/>
    <mergeCell ref="D64:G64"/>
    <mergeCell ref="A96:B96"/>
    <mergeCell ref="A97:K97"/>
    <mergeCell ref="B98:K98"/>
    <mergeCell ref="C96:I96"/>
    <mergeCell ref="J96:K96"/>
  </mergeCells>
  <printOptions gridLines="1"/>
  <pageMargins left="0.25" right="0.25" top="0.75" bottom="0.75" header="0.3" footer="0.3"/>
  <pageSetup paperSize="9" scale="76" fitToHeight="19" orientation="landscape" r:id="rId1"/>
  <headerFooter>
    <oddFooter>&amp;C&amp;Pdi &amp;N&amp;R&amp;K00-047Timbro e  Firma  &amp;K00+000_______    &amp;K00-047       
__________________________________</oddFoot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Company>GROSSETO PARCHEGGI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Cipriani</dc:creator>
  <cp:lastModifiedBy>Tamara</cp:lastModifiedBy>
  <cp:lastPrinted>2016-11-18T16:03:28Z</cp:lastPrinted>
  <dcterms:created xsi:type="dcterms:W3CDTF">2010-09-28T14:20:24Z</dcterms:created>
  <dcterms:modified xsi:type="dcterms:W3CDTF">2019-05-17T10:35:06Z</dcterms:modified>
</cp:coreProperties>
</file>