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6" rupBuild="18431"/>
  <workbookPr/>
  <mc:AlternateContent xmlns:mc="http://schemas.openxmlformats.org/markup-compatibility/2006">
    <mc:Choice Requires="x15">
      <x15ac:absPath xmlns:x15ac="http://schemas.microsoft.com/office/spreadsheetml/2010/11/ac" url="\\PAMERCATO\server\ENTI 2017\Unione Val di Bisenzio\servizi assicurativi\da pubblicare\"/>
    </mc:Choice>
  </mc:AlternateContent>
  <bookViews>
    <workbookView xWindow="0" yWindow="0" windowWidth="20490" windowHeight="7530" xr2:uid="{00000000-000D-0000-FFFF-FFFF00000000}"/>
  </bookViews>
  <sheets>
    <sheet name="Foglio1" sheetId="1" r:id="rId1"/>
  </sheets>
  <definedNames>
    <definedName name="_xlnm.Print_Area" localSheetId="0">Foglio1!$A$1:$F$23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1" l="1"/>
  <c r="F12" i="1"/>
  <c r="F11" i="1"/>
  <c r="F10" i="1"/>
  <c r="E14" i="1"/>
  <c r="F14" i="1" l="1"/>
  <c r="D14" i="1"/>
  <c r="B14" i="1"/>
</calcChain>
</file>

<file path=xl/sharedStrings.xml><?xml version="1.0" encoding="utf-8"?>
<sst xmlns="http://schemas.openxmlformats.org/spreadsheetml/2006/main" count="26" uniqueCount="26">
  <si>
    <t>A</t>
  </si>
  <si>
    <t>C</t>
  </si>
  <si>
    <t>D</t>
  </si>
  <si>
    <t>F</t>
  </si>
  <si>
    <t xml:space="preserve">Ente </t>
  </si>
  <si>
    <t>Premio annuale a base di gara imposte incluse</t>
  </si>
  <si>
    <t>TOTALE COMPLESSIVO LOTTO</t>
  </si>
  <si>
    <t>Note:</t>
  </si>
  <si>
    <t>B</t>
  </si>
  <si>
    <t>E</t>
  </si>
  <si>
    <t>Offerta presentata da (anche per conto di eventuali coassicuratori/imprese in RTI):</t>
  </si>
  <si>
    <t>(NB: in caso di offerta Lloyd's, riportare estremi identificativi sindacato)</t>
  </si>
  <si>
    <t>1) ciascun premio annuale/ complessivo offerto per singolo Ente, incluso imposte (colonna E e F), dovrà essere inferiore al premio annuale/complessivo a base di gara, incluse imposte (colonne B e D), a pena di esclusione</t>
  </si>
  <si>
    <t>2) l'offerta economica da riportare nell'apposito form online sulla piattaforma START corrisponde al totale complessivo della colonna F</t>
  </si>
  <si>
    <t xml:space="preserve">Gara d'appalto servizi assicurativi CUC Comune di Vernio </t>
  </si>
  <si>
    <t>Periodo 31.12.2017 / 31.12.2022</t>
  </si>
  <si>
    <t>Unione Comuni Val di Bisenzio</t>
  </si>
  <si>
    <t>Comune di Vernio</t>
  </si>
  <si>
    <t>Comune di Vaiano</t>
  </si>
  <si>
    <t>Comune di Cantagallo</t>
  </si>
  <si>
    <t xml:space="preserve">Durata massima appalto </t>
  </si>
  <si>
    <t xml:space="preserve">Premio complessivo imposte incluse a base di gara </t>
  </si>
  <si>
    <t xml:space="preserve">Premio annuale offerto imposte incluse                                     </t>
  </si>
  <si>
    <t xml:space="preserve">Premio complessivo offerto imposte incluse </t>
  </si>
  <si>
    <t>LOTTO 4 INFORTUNI</t>
  </si>
  <si>
    <t>ALLEGATO 5d - DETTAGLIO ECONOMICO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</si>
</sst>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&quot;€&quot;\ #,##0.00;\-&quot;€&quot;\ #,##0.00"/>
    <numFmt numFmtId="165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2">
    <xf numFmtId="0" fontId="0" fillId="0" borderId="0" xfId="0"/>
    <xf numFmtId="0" fontId="3" fillId="0" borderId="0" xfId="0" applyFont="1"/>
    <xf numFmtId="0" fontId="4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left" vertical="center" wrapText="1"/>
    </xf>
    <xf numFmtId="164" fontId="9" fillId="2" borderId="17" xfId="1" applyNumberFormat="1" applyFont="1" applyFill="1" applyBorder="1" applyAlignment="1">
      <alignment horizontal="right" vertical="center" wrapText="1"/>
    </xf>
    <xf numFmtId="1" fontId="9" fillId="2" borderId="17" xfId="1" applyNumberFormat="1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vertical="center"/>
    </xf>
    <xf numFmtId="0" fontId="6" fillId="2" borderId="12" xfId="0" applyFont="1" applyFill="1" applyBorder="1" applyAlignment="1">
      <alignment vertical="center"/>
    </xf>
    <xf numFmtId="164" fontId="9" fillId="2" borderId="1" xfId="1" applyNumberFormat="1" applyFont="1" applyFill="1" applyBorder="1" applyAlignment="1">
      <alignment horizontal="right" vertical="center" wrapText="1"/>
    </xf>
    <xf numFmtId="0" fontId="6" fillId="2" borderId="13" xfId="0" applyFont="1" applyFill="1" applyBorder="1" applyAlignment="1">
      <alignment horizontal="left" vertical="center"/>
    </xf>
    <xf numFmtId="164" fontId="6" fillId="2" borderId="14" xfId="1" applyNumberFormat="1" applyFont="1" applyFill="1" applyBorder="1" applyAlignment="1">
      <alignment vertical="center"/>
    </xf>
    <xf numFmtId="165" fontId="6" fillId="3" borderId="14" xfId="1" applyFont="1" applyFill="1" applyBorder="1" applyAlignment="1">
      <alignment vertical="center"/>
    </xf>
    <xf numFmtId="0" fontId="10" fillId="0" borderId="0" xfId="0" applyFont="1"/>
    <xf numFmtId="0" fontId="10" fillId="0" borderId="0" xfId="0" applyFont="1" applyBorder="1" applyAlignment="1"/>
    <xf numFmtId="0" fontId="10" fillId="0" borderId="2" xfId="0" applyFont="1" applyBorder="1" applyAlignment="1"/>
    <xf numFmtId="0" fontId="10" fillId="0" borderId="2" xfId="0" applyFont="1" applyBorder="1"/>
    <xf numFmtId="0" fontId="6" fillId="0" borderId="10" xfId="0" applyFont="1" applyFill="1" applyBorder="1" applyAlignment="1">
      <alignment horizontal="center" vertical="center"/>
    </xf>
    <xf numFmtId="0" fontId="8" fillId="0" borderId="14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horizontal="center" vertical="center" wrapText="1"/>
    </xf>
    <xf numFmtId="164" fontId="8" fillId="4" borderId="10" xfId="0" applyNumberFormat="1" applyFont="1" applyFill="1" applyBorder="1" applyAlignment="1">
      <alignment horizontal="right" vertical="center" wrapText="1"/>
    </xf>
    <xf numFmtId="164" fontId="8" fillId="4" borderId="10" xfId="2" applyNumberFormat="1" applyFont="1" applyFill="1" applyBorder="1" applyAlignment="1">
      <alignment horizontal="right" vertical="center" wrapText="1"/>
    </xf>
    <xf numFmtId="164" fontId="7" fillId="0" borderId="14" xfId="1" applyNumberFormat="1" applyFont="1" applyFill="1" applyBorder="1" applyAlignment="1">
      <alignment horizontal="right" vertical="center"/>
    </xf>
    <xf numFmtId="164" fontId="8" fillId="0" borderId="11" xfId="0" applyNumberFormat="1" applyFont="1" applyFill="1" applyBorder="1" applyAlignment="1">
      <alignment horizontal="right" vertical="center" wrapText="1"/>
    </xf>
    <xf numFmtId="164" fontId="7" fillId="5" borderId="15" xfId="1" applyNumberFormat="1" applyFont="1" applyFill="1" applyBorder="1" applyAlignment="1">
      <alignment horizontal="right" vertical="center"/>
    </xf>
    <xf numFmtId="0" fontId="10" fillId="0" borderId="0" xfId="0" applyFont="1" applyAlignment="1">
      <alignment horizontal="left" wrapText="1"/>
    </xf>
    <xf numFmtId="0" fontId="5" fillId="2" borderId="0" xfId="0" applyFont="1" applyFill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</cellXfs>
  <cellStyles count="3">
    <cellStyle name="Migliaia" xfId="1" builtinId="3"/>
    <cellStyle name="Normale" xfId="0" builtinId="0"/>
    <cellStyle name="Valuta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123825</xdr:colOff>
      <xdr:row>12</xdr:row>
      <xdr:rowOff>38100</xdr:rowOff>
    </xdr:from>
    <xdr:to>
      <xdr:col>10</xdr:col>
      <xdr:colOff>28576</xdr:colOff>
      <xdr:row>14</xdr:row>
      <xdr:rowOff>152400</xdr:rowOff>
    </xdr:to>
    <xdr:sp macro="" textlink="">
      <xdr:nvSpPr>
        <xdr:cNvPr id="3" name="Callout: freccia a sinistra 2">
          <a:extLst>
            <a:ext uri="{FF2B5EF4-FFF2-40B4-BE49-F238E27FC236}">
              <a16:creationId xmlns:a16="http://schemas.microsoft.com/office/drawing/2014/main" id="{28906CFB-6270-49F6-BDF6-68A64BFDAB17}"/>
            </a:ext>
          </a:extLst>
        </xdr:cNvPr>
        <xdr:cNvSpPr/>
      </xdr:nvSpPr>
      <xdr:spPr>
        <a:xfrm>
          <a:off x="9563100" y="3819525"/>
          <a:ext cx="2343151" cy="1066800"/>
        </a:xfrm>
        <a:prstGeom prst="leftArrowCallout">
          <a:avLst>
            <a:gd name="adj1" fmla="val 25000"/>
            <a:gd name="adj2" fmla="val 25000"/>
            <a:gd name="adj3" fmla="val 25000"/>
            <a:gd name="adj4" fmla="val 79263"/>
          </a:avLst>
        </a:prstGeom>
        <a:solidFill>
          <a:srgbClr val="5B9BD5">
            <a:lumMod val="60000"/>
            <a:lumOff val="40000"/>
          </a:srgbClr>
        </a:solidFill>
        <a:ln w="12700" cap="flat" cmpd="sng" algn="ctr">
          <a:solidFill>
            <a:srgbClr val="5B9BD5">
              <a:shade val="50000"/>
            </a:srgbClr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it-IT" sz="11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L'importo  calcolato nella casella a sfondo azzurro dovrà essere riportato nel campo dedicato all'offerta economica su START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3"/>
  <sheetViews>
    <sheetView tabSelected="1" topLeftCell="A10" workbookViewId="0">
      <selection activeCell="A6" sqref="A6"/>
    </sheetView>
  </sheetViews>
  <sheetFormatPr defaultRowHeight="15" x14ac:dyDescent="0.25"/>
  <cols>
    <col min="1" max="1" width="35.85546875" style="1" customWidth="1"/>
    <col min="2" max="2" width="22.7109375" style="1" customWidth="1"/>
    <col min="3" max="3" width="14.85546875" style="1" customWidth="1"/>
    <col min="4" max="6" width="22.7109375" style="1" customWidth="1"/>
    <col min="7" max="16384" width="9.140625" style="1"/>
  </cols>
  <sheetData>
    <row r="1" spans="1:6" ht="15.75" x14ac:dyDescent="0.25">
      <c r="A1" s="36" t="s">
        <v>14</v>
      </c>
      <c r="B1" s="37"/>
      <c r="C1" s="37"/>
      <c r="D1" s="37"/>
      <c r="E1" s="37"/>
      <c r="F1" s="38"/>
    </row>
    <row r="2" spans="1:6" ht="16.5" thickBot="1" x14ac:dyDescent="0.3">
      <c r="A2" s="39" t="s">
        <v>15</v>
      </c>
      <c r="B2" s="40"/>
      <c r="C2" s="40"/>
      <c r="D2" s="40"/>
      <c r="E2" s="40"/>
      <c r="F2" s="41"/>
    </row>
    <row r="3" spans="1:6" ht="11.25" customHeight="1" x14ac:dyDescent="0.25">
      <c r="A3" s="2"/>
      <c r="B3" s="2"/>
      <c r="C3" s="2"/>
      <c r="D3" s="2"/>
      <c r="E3" s="2"/>
      <c r="F3" s="2"/>
    </row>
    <row r="4" spans="1:6" ht="26.25" x14ac:dyDescent="0.25">
      <c r="A4" s="35" t="s">
        <v>24</v>
      </c>
      <c r="B4" s="35"/>
      <c r="C4" s="35"/>
      <c r="D4" s="35"/>
      <c r="E4" s="35"/>
      <c r="F4" s="35"/>
    </row>
    <row r="5" spans="1:6" ht="26.25" x14ac:dyDescent="0.25">
      <c r="A5" s="35" t="s">
        <v>25</v>
      </c>
      <c r="B5" s="35"/>
      <c r="C5" s="35"/>
      <c r="D5" s="35"/>
      <c r="E5" s="35"/>
      <c r="F5" s="35"/>
    </row>
    <row r="6" spans="1:6" x14ac:dyDescent="0.25">
      <c r="A6" s="3"/>
      <c r="B6" s="3"/>
      <c r="C6" s="3"/>
      <c r="D6" s="3"/>
      <c r="E6" s="3"/>
      <c r="F6" s="3"/>
    </row>
    <row r="7" spans="1:6" ht="15.75" thickBot="1" x14ac:dyDescent="0.3">
      <c r="A7" s="4"/>
      <c r="B7" s="5"/>
      <c r="C7" s="5"/>
      <c r="D7" s="5"/>
      <c r="E7" s="5"/>
      <c r="F7" s="5"/>
    </row>
    <row r="8" spans="1:6" ht="30" customHeight="1" x14ac:dyDescent="0.25">
      <c r="A8" s="6" t="s">
        <v>0</v>
      </c>
      <c r="B8" s="7" t="s">
        <v>8</v>
      </c>
      <c r="C8" s="8" t="s">
        <v>1</v>
      </c>
      <c r="D8" s="7" t="s">
        <v>2</v>
      </c>
      <c r="E8" s="25" t="s">
        <v>9</v>
      </c>
      <c r="F8" s="27" t="s">
        <v>3</v>
      </c>
    </row>
    <row r="9" spans="1:6" ht="49.5" customHeight="1" thickBot="1" x14ac:dyDescent="0.3">
      <c r="A9" s="9" t="s">
        <v>4</v>
      </c>
      <c r="B9" s="10" t="s">
        <v>5</v>
      </c>
      <c r="C9" s="11" t="s">
        <v>20</v>
      </c>
      <c r="D9" s="10" t="s">
        <v>21</v>
      </c>
      <c r="E9" s="26" t="s">
        <v>22</v>
      </c>
      <c r="F9" s="28" t="s">
        <v>23</v>
      </c>
    </row>
    <row r="10" spans="1:6" ht="31.5" customHeight="1" thickBot="1" x14ac:dyDescent="0.3">
      <c r="A10" s="12" t="s">
        <v>16</v>
      </c>
      <c r="B10" s="13">
        <v>1000</v>
      </c>
      <c r="C10" s="14">
        <v>5</v>
      </c>
      <c r="D10" s="13">
        <v>5000</v>
      </c>
      <c r="E10" s="29">
        <v>0</v>
      </c>
      <c r="F10" s="32">
        <f>E10*C10</f>
        <v>0</v>
      </c>
    </row>
    <row r="11" spans="1:6" ht="30" customHeight="1" thickBot="1" x14ac:dyDescent="0.3">
      <c r="A11" s="15" t="s">
        <v>17</v>
      </c>
      <c r="B11" s="13">
        <v>1400</v>
      </c>
      <c r="C11" s="14">
        <v>5</v>
      </c>
      <c r="D11" s="13">
        <v>7000</v>
      </c>
      <c r="E11" s="30">
        <v>0</v>
      </c>
      <c r="F11" s="32">
        <f>E11*C11</f>
        <v>0</v>
      </c>
    </row>
    <row r="12" spans="1:6" ht="30" customHeight="1" thickBot="1" x14ac:dyDescent="0.3">
      <c r="A12" s="16" t="s">
        <v>18</v>
      </c>
      <c r="B12" s="17">
        <v>1400</v>
      </c>
      <c r="C12" s="14">
        <v>5</v>
      </c>
      <c r="D12" s="17">
        <v>7000</v>
      </c>
      <c r="E12" s="29">
        <v>0</v>
      </c>
      <c r="F12" s="32">
        <f>E12*C12</f>
        <v>0</v>
      </c>
    </row>
    <row r="13" spans="1:6" ht="30" customHeight="1" x14ac:dyDescent="0.25">
      <c r="A13" s="16" t="s">
        <v>19</v>
      </c>
      <c r="B13" s="17">
        <v>1000</v>
      </c>
      <c r="C13" s="14">
        <v>5</v>
      </c>
      <c r="D13" s="17">
        <v>5000</v>
      </c>
      <c r="E13" s="29">
        <v>0</v>
      </c>
      <c r="F13" s="32">
        <f>E13*C13</f>
        <v>0</v>
      </c>
    </row>
    <row r="14" spans="1:6" ht="30" customHeight="1" thickBot="1" x14ac:dyDescent="0.3">
      <c r="A14" s="18" t="s">
        <v>6</v>
      </c>
      <c r="B14" s="19">
        <f>SUM(B10:B13)</f>
        <v>4800</v>
      </c>
      <c r="C14" s="20"/>
      <c r="D14" s="19">
        <f>SUM(D10:D13)</f>
        <v>24000</v>
      </c>
      <c r="E14" s="31">
        <f>SUM(E10:E13)</f>
        <v>0</v>
      </c>
      <c r="F14" s="33">
        <f>SUM(F10:F13)</f>
        <v>0</v>
      </c>
    </row>
    <row r="15" spans="1:6" x14ac:dyDescent="0.25">
      <c r="A15" s="5"/>
      <c r="B15" s="5"/>
      <c r="C15" s="5"/>
      <c r="D15" s="5"/>
      <c r="E15" s="5"/>
      <c r="F15" s="5"/>
    </row>
    <row r="16" spans="1:6" s="21" customFormat="1" ht="12" x14ac:dyDescent="0.2">
      <c r="A16" s="21" t="s">
        <v>7</v>
      </c>
    </row>
    <row r="17" spans="1:6" s="21" customFormat="1" ht="12" x14ac:dyDescent="0.2"/>
    <row r="18" spans="1:6" s="21" customFormat="1" ht="24.75" customHeight="1" x14ac:dyDescent="0.2">
      <c r="A18" s="34" t="s">
        <v>12</v>
      </c>
      <c r="B18" s="34"/>
      <c r="C18" s="34"/>
      <c r="D18" s="34"/>
      <c r="E18" s="34"/>
      <c r="F18" s="34"/>
    </row>
    <row r="19" spans="1:6" s="21" customFormat="1" ht="12" x14ac:dyDescent="0.2">
      <c r="A19" s="21" t="s">
        <v>13</v>
      </c>
    </row>
    <row r="20" spans="1:6" s="21" customFormat="1" ht="12" x14ac:dyDescent="0.2"/>
    <row r="21" spans="1:6" s="21" customFormat="1" ht="7.5" customHeight="1" x14ac:dyDescent="0.2"/>
    <row r="22" spans="1:6" s="21" customFormat="1" ht="12" x14ac:dyDescent="0.2">
      <c r="A22" s="21" t="s">
        <v>10</v>
      </c>
      <c r="B22" s="22"/>
      <c r="C22" s="22"/>
      <c r="D22" s="23"/>
      <c r="E22" s="24"/>
      <c r="F22" s="24"/>
    </row>
    <row r="23" spans="1:6" s="21" customFormat="1" ht="12" x14ac:dyDescent="0.2">
      <c r="A23" s="21" t="s">
        <v>11</v>
      </c>
    </row>
  </sheetData>
  <mergeCells count="5">
    <mergeCell ref="A18:F18"/>
    <mergeCell ref="A5:F5"/>
    <mergeCell ref="A1:F1"/>
    <mergeCell ref="A2:F2"/>
    <mergeCell ref="A4:F4"/>
  </mergeCells>
  <printOptions horizontalCentered="1"/>
  <pageMargins left="0.11811023622047245" right="0.11811023622047245" top="0.74803149606299213" bottom="0.74803149606299213" header="0.31496062992125984" footer="0.31496062992125984"/>
  <pageSetup paperSize="9" scale="9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Foglio1</vt:lpstr>
      <vt:lpstr>Foglio1!Area_stampa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Paolo Galli</dc:creator>
  <cp:lastModifiedBy>Pamercato</cp:lastModifiedBy>
  <cp:lastPrinted>2017-09-19T16:25:42Z</cp:lastPrinted>
  <dcterms:created xsi:type="dcterms:W3CDTF">2016-09-12T14:23:46Z</dcterms:created>
  <dcterms:modified xsi:type="dcterms:W3CDTF">2017-10-23T13:23:49Z</dcterms:modified>
</cp:coreProperties>
</file>